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Ч 24\"/>
    </mc:Choice>
  </mc:AlternateContent>
  <bookViews>
    <workbookView xWindow="0" yWindow="0" windowWidth="20730" windowHeight="10725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G71" i="4" l="1"/>
  <c r="G70" i="4"/>
  <c r="G51" i="5" l="1"/>
  <c r="G55" i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5" i="4" l="1"/>
  <c r="G76" i="4"/>
  <c r="G77" i="4"/>
  <c r="G78" i="4"/>
  <c r="G79" i="4"/>
  <c r="G80" i="4"/>
  <c r="G81" i="4"/>
  <c r="G82" i="4"/>
  <c r="G83" i="4"/>
  <c r="G84" i="4"/>
  <c r="G85" i="4"/>
  <c r="G89" i="4"/>
  <c r="G88" i="4"/>
  <c r="G74" i="4"/>
  <c r="G56" i="1"/>
</calcChain>
</file>

<file path=xl/sharedStrings.xml><?xml version="1.0" encoding="utf-8"?>
<sst xmlns="http://schemas.openxmlformats.org/spreadsheetml/2006/main" count="709" uniqueCount="307">
  <si>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</si>
  <si>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</si>
  <si>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</si>
  <si>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</si>
  <si>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</si>
  <si>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</si>
  <si>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</si>
  <si>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</si>
  <si>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</si>
  <si>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</si>
  <si>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</si>
  <si>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</si>
  <si>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</si>
  <si>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</si>
  <si>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</si>
  <si>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</si>
  <si>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</si>
  <si>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</si>
  <si>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</si>
  <si>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</si>
  <si>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</si>
  <si>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</si>
  <si>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</si>
  <si>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</si>
  <si>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</si>
  <si>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</si>
  <si>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</si>
  <si>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</si>
  <si>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</si>
  <si>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</si>
  <si>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</si>
  <si>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</si>
  <si>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</si>
  <si>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</si>
  <si>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</si>
  <si>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Запираемый шкафчик</t>
  </si>
  <si>
    <t xml:space="preserve">шт </t>
  </si>
  <si>
    <t xml:space="preserve">Стол компьютерный </t>
  </si>
  <si>
    <t>Компьютер</t>
  </si>
  <si>
    <t xml:space="preserve">Монитор </t>
  </si>
  <si>
    <t>Клавиатура</t>
  </si>
  <si>
    <t>Сетевой удлинитель (на 5 розеток)</t>
  </si>
  <si>
    <t>Программное обеспечение для просмотра изображений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</si>
  <si>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</si>
  <si>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</si>
  <si>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</si>
  <si>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</si>
  <si>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</si>
  <si>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</si>
  <si>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Ручка шариковая</t>
  </si>
  <si>
    <t>Ножницы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</si>
  <si>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</si>
  <si>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</si>
  <si>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</si>
  <si>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</si>
  <si>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</si>
  <si>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</si>
  <si>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</si>
  <si>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</si>
  <si>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</si>
  <si>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</si>
  <si>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</si>
  <si>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</si>
  <si>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</si>
  <si>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</si>
  <si>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</si>
  <si>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</si>
  <si>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</si>
  <si>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</si>
  <si>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</si>
  <si>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</si>
  <si>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</si>
  <si>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</si>
  <si>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</si>
  <si>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</si>
  <si>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</si>
  <si>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</si>
  <si>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</si>
  <si>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</si>
  <si>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</si>
  <si>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</si>
  <si>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 xml:space="preserve">Технологии моды </t>
  </si>
  <si>
    <t>Региональный этап</t>
  </si>
  <si>
    <t>Стул швеи</t>
  </si>
  <si>
    <t>Промышленная швейная машина для обработки петель</t>
  </si>
  <si>
    <t>шт.</t>
  </si>
  <si>
    <t>Компьютерная мышь (для ноутбука)</t>
  </si>
  <si>
    <t>Материал обивки: ткань, ограничение по весу: 100кг</t>
  </si>
  <si>
    <t>Стелаж</t>
  </si>
  <si>
    <t>ТС-52000*1000*500 4 полки</t>
  </si>
  <si>
    <t xml:space="preserve">Складское помещение </t>
  </si>
  <si>
    <t>Специализированный раскройный стол с изменяемой высотой и геометрией рабочей поверхности</t>
  </si>
  <si>
    <t xml:space="preserve">Высота опоры стола:  от 750мм до 900мм  Размеры столешниц:   950мм х 1900 мм (стандартная) </t>
  </si>
  <si>
    <t>Портновский манекен  с подставкой  44 размер</t>
  </si>
  <si>
    <t xml:space="preserve">Основа: эластичный полимерный материал.
 Обтяжка: 100% хлопок с нанесенными основными линиями баланса. 
Регулировка по высоте.
1. Наполнитель торса манекена (основа) – эластичный пенополиуретан плотностью от 40 до 50 кГ/м3, 
плотностью не менее 260 г/м2 с водоотталкивающей пропиткой. 
2. На внешней поверхности торса манекена нанесены конструктивные линии разметки. 
Линии выполнены с помощью швов нитками контрастного цвета.
3. Наличие фрагмента ног для примерки брюк. Длина фрагмента ног не менее 7 см. вниз от уровня промежности.
4. Снизу в торс манекена интегрированы две трубки из полипропилена (имеет высокую износостойкость) 
внутренним диаметром 26 мм и глубиной 500 мм для установки манекена на подставку. 
Расстояние между осями трубок - стандартные 100 мм.
5. Подставка манекена выполнена в виде крестовины из литого металла с неподвижной опорной педалью. 
Предусмотрена неподвижная педаль для постановки ноги. Подставка укомплектована 4-мя съёмными колёсными опорами диаметром 50 мм с тормозными стопорами. Должны быть стопорные фиксаторы на колесах. Вес крестовины не менее 1,6 кг.
6. Подставка имеет металлическую хромированную стойку стандартного диаметра 25 мм  
и постановочную втулку для регулировки высоты установки торса манекена. 
Доступный диапазон регулировки торса по высоте – не менее 35 см.
</t>
  </si>
  <si>
    <t xml:space="preserve">Основа: Алюминий, пластик                                                      
Крепление: Пластиковый/металлический барашек
</t>
  </si>
  <si>
    <t>Промышленная швейная машина  челночного стежка с полным пакетом автоматики</t>
  </si>
  <si>
    <t>Одноигольная швейная машина челночного стежка с прямым приводом, с автоматическими функциями обрезки нити, закрепки, подъема лапки. Для средних тканей. Тип привода: прямой. Привод встроен в корпус машины. Пульт управления CP180A: выносной пульт управления. Дополнительно крепится к корпусу машины. Блок управления SC920AN  Макс. скорость шитья: 5 000 ст./мин  Макс. длина стежка: 5 мм  Ход игловодителя: 30,7 мм  Подъем лапки: 5,5мм /15мм  Игла: DBх1 (№9-№18), DPx5 (№65-№110)  Вылет рукавной платформы: 303 мм</t>
  </si>
  <si>
    <t>Промышленный оверлок</t>
  </si>
  <si>
    <t>Тип привода: выносной серводвигатель Макс. cскорость шитья: 7 000 ст./мин  Длина стежка: 0,6 - 3,8( 4,5) мм  Расстояние между иглами: 5 мм  Ширина обметки:5 мм  Игла: DСх27 (№11)</t>
  </si>
  <si>
    <t xml:space="preserve">Многофункциональная гладильная доска Размер гладильной поверхности, мм : 1200х450  Регулировка устойчивого положения Нагрев гладильной платформы Режим всасывания и выдувания воздуха Режим всасывания и выдувания воздуха Чехол гладильной платформы - 100% хлопок, поролон 6 мм, уплотнитель Мощность: 350Вт Напряжение: 220В Вес, кг : 15,4 </t>
  </si>
  <si>
    <t>Колодка портновская "Рукав узкий"</t>
  </si>
  <si>
    <t>Колодка портновская "Утюжок двусторонний"</t>
  </si>
  <si>
    <t>Светильники для промышленных швейных машин на кронштейне с креплением струбциной к столешнице.</t>
  </si>
  <si>
    <t>Лапка для шв. Машины (отделочная строчка)</t>
  </si>
  <si>
    <t>Однорожковая (левая, правая)</t>
  </si>
  <si>
    <t>Линейка измерительная металлическая</t>
  </si>
  <si>
    <t>Совок для уборки</t>
  </si>
  <si>
    <t>Щётка - веник для уборки</t>
  </si>
  <si>
    <t>Аптечка для оказания первой помощи в общеобразовательных учреждениях</t>
  </si>
  <si>
    <t>Порошковый огнетушитель заряд для пожаров классов А, Е - порошок ABCE</t>
  </si>
  <si>
    <t>программное обеспечение</t>
  </si>
  <si>
    <t>классическая, полноразмерная, с цифровым блоком, интерфейс подключения USB</t>
  </si>
  <si>
    <t>Компьютерная мышь</t>
  </si>
  <si>
    <t>Оптическая, разрешение сенсора &gt;1000dpi, количество кнопок 3, колесо прокрутки, интерфейс подключения USB</t>
  </si>
  <si>
    <t xml:space="preserve">шт.  </t>
  </si>
  <si>
    <t xml:space="preserve">Стол под пресс </t>
  </si>
  <si>
    <t xml:space="preserve">Пресс </t>
  </si>
  <si>
    <t>Бумага А4 Ксероксная</t>
  </si>
  <si>
    <t>А4 ксероксная</t>
  </si>
  <si>
    <t xml:space="preserve">шт. ( на 1 конкурсанта) </t>
  </si>
  <si>
    <t>Ткань макетная</t>
  </si>
  <si>
    <t xml:space="preserve">м. ( на 1 конкурсанта) </t>
  </si>
  <si>
    <t>Бумага для лекал</t>
  </si>
  <si>
    <t xml:space="preserve">бумага для широкоформатного плоттера </t>
  </si>
  <si>
    <t>Калька (в рулоне) для работы карандашом</t>
  </si>
  <si>
    <t>Комплект лекал базовой основы верха</t>
  </si>
  <si>
    <t>Контуры лекал напечатаны, лекала не вырезаны</t>
  </si>
  <si>
    <t>Костюмная ткань</t>
  </si>
  <si>
    <t>Подкладочная ткань</t>
  </si>
  <si>
    <t>Флизелин нитепрошивной</t>
  </si>
  <si>
    <t>Дублерин</t>
  </si>
  <si>
    <t>Пуговицы</t>
  </si>
  <si>
    <t>Нить п/э, соответствующего цвета</t>
  </si>
  <si>
    <t>в цвет основной ткани</t>
  </si>
  <si>
    <t>Проутюжильник</t>
  </si>
  <si>
    <t>Бязь</t>
  </si>
  <si>
    <t>Иглы машинные</t>
  </si>
  <si>
    <t xml:space="preserve">Расходные материалы предусмотренные для вариативного модуля Д. Разработка коллекции   (по количеству конкурсантов) </t>
  </si>
  <si>
    <t>расходные материалы</t>
  </si>
  <si>
    <t xml:space="preserve">Бумага А3 </t>
  </si>
  <si>
    <t xml:space="preserve">Калька </t>
  </si>
  <si>
    <t>м.</t>
  </si>
  <si>
    <t>Точилка/канцелярский нож</t>
  </si>
  <si>
    <t>Линер</t>
  </si>
  <si>
    <t>Бумага пачка 500 листов А4</t>
  </si>
  <si>
    <t>Плотность: 80 г/м2; толщина: 100 мкм; цвет: белый</t>
  </si>
  <si>
    <t>Степлер и скобы</t>
  </si>
  <si>
    <t>До 30 листов; полнозагрузочный; скобы: № 24/6, 26/6.</t>
  </si>
  <si>
    <t>Длина: 216 мм; материал лезвия: нержавеющая сталь,  материал ручек: пластик с резиновыми вставками; 3-х сторонняя заточка.</t>
  </si>
  <si>
    <t>Папка-планшет</t>
  </si>
  <si>
    <t>С верхним прижимом и крышкой, A4, 330×230 мм, полифом</t>
  </si>
  <si>
    <t>Карандаш</t>
  </si>
  <si>
    <t>Чернографитный; заточенный; твердость: НВ; материал корпуса: дерево; длина: 175 мм</t>
  </si>
  <si>
    <t>Файл-вкладыш</t>
  </si>
  <si>
    <t>А4,  90 мкм, перфорация, прозрачный, рифленый</t>
  </si>
  <si>
    <t>упаковка</t>
  </si>
  <si>
    <t>Зажимы для бумаг</t>
  </si>
  <si>
    <t>ширина 32 мм, высота 51 мм, глубина закладки 15 мм</t>
  </si>
  <si>
    <t>Влажные салфетки антибактериальные</t>
  </si>
  <si>
    <t>Размер листа 15x20 см
нетканые</t>
  </si>
  <si>
    <t xml:space="preserve">Размер: 0,3*60,5*24,5 см / шкала 60 см и 24 см.
Материал - пластик
</t>
  </si>
  <si>
    <t>Лента разметочная для манекена</t>
  </si>
  <si>
    <t>Портновские булавки (коробка)</t>
  </si>
  <si>
    <t>Линейка треугольник</t>
  </si>
  <si>
    <t>инструмент</t>
  </si>
  <si>
    <t xml:space="preserve">Линейка измерительная </t>
  </si>
  <si>
    <t>Спец рабочие инструменты (копировальное колесико, циркуль, транспортир, карандаши, ластик, инструмент для надсечек с дыроколом, сантиметровая лента)</t>
  </si>
  <si>
    <t>Портновский мелок</t>
  </si>
  <si>
    <t xml:space="preserve">Ножницы закройные   </t>
  </si>
  <si>
    <t>Ножницы для обрезки ниток</t>
  </si>
  <si>
    <t>Грузики для прижима ткани</t>
  </si>
  <si>
    <t xml:space="preserve"> шт.</t>
  </si>
  <si>
    <t xml:space="preserve">Игла для шитья ручная  для вывертывания </t>
  </si>
  <si>
    <t>Иглы для шитья ручные  для шитья</t>
  </si>
  <si>
    <t>Нитковдеватель</t>
  </si>
  <si>
    <t>Распарыватель</t>
  </si>
  <si>
    <t>Наперсток</t>
  </si>
  <si>
    <t>Игольница для руки</t>
  </si>
  <si>
    <t>Магнитная игольница</t>
  </si>
  <si>
    <t>Карандаш Н/НВ/В/4В/6В</t>
  </si>
  <si>
    <t>Черная гелиевая ручка/Капиллярная ручка</t>
  </si>
  <si>
    <t>Фломастер 0.6мм</t>
  </si>
  <si>
    <t>0.6мм</t>
  </si>
  <si>
    <t>1.0мм</t>
  </si>
  <si>
    <t>Цвет чернил: синий; толщина линии письма 0.3 мм</t>
  </si>
  <si>
    <t>Ивановская область</t>
  </si>
  <si>
    <t>ОГБПОУ "Ивановский колледж легкой промышленности"</t>
  </si>
  <si>
    <t>г.Иваново, улица Красных Зорь, д.23</t>
  </si>
  <si>
    <t>24.03.2024-29.03.2024</t>
  </si>
  <si>
    <t>Суровова Марина Алексеевна</t>
  </si>
  <si>
    <t>marina139may@gmail.com</t>
  </si>
  <si>
    <t>Надежина Зинаида Павловна</t>
  </si>
  <si>
    <t>znadezhina@yandex.ru</t>
  </si>
  <si>
    <t>Количество экспертов (в т.ч. с ГЭ, ТЭ, экспертом методистом и индустриальными экспертами)</t>
  </si>
  <si>
    <t>Интернет : Подключение  ноутбуков к беспроводному интернету (с возможностью подключения к проводному интернету) 	не требуется</t>
  </si>
  <si>
    <t>Контур заземления для электропитания и сети слаботочных подключений (при необходимости) : не требуется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</si>
  <si>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верхнее искусственное освещение ( не менее 300-500 люкс)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</si>
  <si>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верхнее искусственное освещение ( не менее 300-500 люкс)</t>
    </r>
  </si>
  <si>
    <t>Площадь зоны: не менее 143,5 кв.м.</t>
  </si>
  <si>
    <t>Покрытие пола: линолеум  - 143,5 м2 на всю зону</t>
  </si>
  <si>
    <t>Контур заземления для электропитания и сети слаботочных подключений: требуется</t>
  </si>
  <si>
    <t>Электричество: 5 подключений к сети  по 220 Вольт</t>
  </si>
  <si>
    <t>Интернет : Подключение  ноутбуков с возможностью подключения к проводному интернету .</t>
  </si>
  <si>
    <t>Площадь зоны: не менее 48,3 кв.м.</t>
  </si>
  <si>
    <t xml:space="preserve">Интернет : Подключение  к проводному интернету  &gt;10 Мбит/с  </t>
  </si>
  <si>
    <t xml:space="preserve">Электричество: 3 подключения к сети  по (220 Вольт) </t>
  </si>
  <si>
    <r>
      <t xml:space="preserve">Покрытие пола: </t>
    </r>
    <r>
      <rPr>
        <sz val="11"/>
        <rFont val="Times New Roman"/>
        <family val="1"/>
        <charset val="204"/>
      </rPr>
      <t>линолеум  - 48,3 м2 на всю зону</t>
    </r>
  </si>
  <si>
    <t>Площадь зоны: не менее 16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</si>
  <si>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верхнее искусственное освещение ( не менее  300-500 люкс)</t>
    </r>
  </si>
  <si>
    <t xml:space="preserve">Интернет : Подключение  ноутбуков (с возможностью подключения к проводному интернету: не требуется </t>
  </si>
  <si>
    <t>Электричество: 1 подключения к сети  по (220 Вольт)</t>
  </si>
  <si>
    <t>Покрытие пола: линолеум  - 16 м2 на всю зону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</si>
  <si>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верхнее искусственное освещение ( не менее 300-500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люкс) </t>
    </r>
  </si>
  <si>
    <t>Площадь зоны: 8 кв.м.</t>
  </si>
  <si>
    <r>
      <t>Покрытие пола: линолеум  -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8 м2 на всю зону</t>
    </r>
  </si>
  <si>
    <t xml:space="preserve">Площадь зоны: 12,5 кв.м. </t>
  </si>
  <si>
    <t xml:space="preserve">Электричество: 7 подключений к сети  по (220 Вольт)	</t>
  </si>
  <si>
    <t>Контур заземления для электропитания и сети слаботочных подключений (при необходимости) : требуется, подключен</t>
  </si>
  <si>
    <t>Рабочее место Конкурсанта (основное оборудование, вспомогательное оборудование, инструмент (на одного конкурсанта)</t>
  </si>
  <si>
    <t>Покрытие пола: линолеум  - 12,5 м2 на всю зону</t>
  </si>
  <si>
    <t xml:space="preserve">Винтовой  с регулировкой по высоте </t>
  </si>
  <si>
    <t xml:space="preserve">Juki LBH-1790S петельная машина челночного стежка с электронным управлением, для различных видов ткани, обрезка нитей, возможность программирования петель, длина петель 70-120 мм, ширина 5 мм, скорость4200 ст/мин, размер ножа 6,4х31,8 мм, тип иглы DРх5(#11J)
</t>
  </si>
  <si>
    <t>MIE Romeo 1 артикул 380640 гладильный паровой мини-пресс для внутрипроцессной и окончательной ВТО для всех типов тканей с электронным управлением, объём резервуара для воды 0,8 л, производительность пара 120 г/мин, габариты гладильной платформы 91х29 см, вес 17 кг</t>
  </si>
  <si>
    <t>Парта ученическая размерами 120х50 см</t>
  </si>
  <si>
    <t>ASUS модель X 751L: процессор: Intel Core i3 4010U (2x1700 МГц), оперативная память: 4 ГБ DDR3L 1600 МГц, накопитель: 1000 ГБ</t>
  </si>
  <si>
    <t>Оптическая, разрешение сенсора &gt;1000dpi, количество кнопок &gt;5, колесо прокрутки, интерфейс подключения USB</t>
  </si>
  <si>
    <t xml:space="preserve"> Часы</t>
  </si>
  <si>
    <t>Настенные электронные</t>
  </si>
  <si>
    <t>(ШхГхВ) 1400х600х750
столешница не тоньше 25 мм
белая или светло-серая ламинированная поверхность столешницы</t>
  </si>
  <si>
    <t>Стул офисный</t>
  </si>
  <si>
    <t>Стул мягкий с системой газлифт регулирования по высоте</t>
  </si>
  <si>
    <t>Объём: 16 л; материал: металл</t>
  </si>
  <si>
    <t>(ШхГхВ) 1400х600х750, столеншница  25 мм, ламинированная поверхность столешницы</t>
  </si>
  <si>
    <t xml:space="preserve">Секционные, металлические с ключем </t>
  </si>
  <si>
    <t xml:space="preserve">Напольная металлическая  передвижная </t>
  </si>
  <si>
    <t>Телевизор</t>
  </si>
  <si>
    <t>LG 65 на стойке, размеры 1461х883х243 мм, вес 31.7 кг, экран OLED, 65", 3840х2160 ТВ DVB-S2, DVB-C, DVB-T2, CI+ Мощность акустики 4х10 Вт мощность сабвуфера 20 Вт Тип 3D поляризация Система WebOS 3.0 Сеть Ethernet, Wi-Fi 802.11.ac/n (2.4 и 5 ГГц) USB 2хUSB 2.0,</t>
  </si>
  <si>
    <t>Принтер цветной</t>
  </si>
  <si>
    <t xml:space="preserve">Epson L805 модель B 412С, струйный, система непрерывной подачи чернил, максимальный формат А4, максимальное разрешение для цветной печати 5760x1440 dpi, скорость цветной печати 5.1 стр/мин (A4) </t>
  </si>
  <si>
    <t>Принтер черно-белый</t>
  </si>
  <si>
    <t>HP Laser Jet PII02 модель CE 651A, лазерный, максимальное разрешение печати 1200 т/д, максимальный формат А4, скорость печати 18 стр/мин, ёмкость лотка для бумаги 150 листов</t>
  </si>
  <si>
    <t>размерами 600х1580х850 с 8-ю выдвигающимися ящиками</t>
  </si>
  <si>
    <t>Стол для принтера</t>
  </si>
  <si>
    <t>размерами 470х630х800 мм</t>
  </si>
  <si>
    <t>мягкий, на металлическом каркасе без подлокотников, рассчитанный на вес не менее 100 кг</t>
  </si>
  <si>
    <t xml:space="preserve">Напольная металлическая </t>
  </si>
  <si>
    <t>металлическая сетка, объём 16 л, цвет  чёрный</t>
  </si>
  <si>
    <t>5 гнёзд, 1,5 м, максимальная мощность 2200 Вт, рабочая частота 50 Гц, цвет чёрный</t>
  </si>
  <si>
    <t>размерами 5000х700 мм</t>
  </si>
  <si>
    <t>Стол</t>
  </si>
  <si>
    <t>размерами 2500х700 мм</t>
  </si>
  <si>
    <t>Кулер 19 л (холодная/горячая вода) со стаканчиками</t>
  </si>
  <si>
    <t>HotFrost V 118E t горячей воды не меньше 900 С, t холодной воды не меньше 150 С, класс защиты - 1, стаканчики одноразовые РР ёмкостью 200 мл</t>
  </si>
  <si>
    <t>объём: 16 л; материал: пластик</t>
  </si>
  <si>
    <t xml:space="preserve">Стеллаж </t>
  </si>
  <si>
    <t>Технический стол</t>
  </si>
  <si>
    <t>1.5 LED Samsung 1920х1080 Диагональ: 21.5 " Макс. разрешение: 1920x1080 Соотношение сторон: 16:9 Тип матрицы экрана: TN
Макс. частота обновления кадров: 75 Гц Время отклика: 5 мс
Яркость: 250 кд/м2 Контрастность: 1000 Интерфейсы видео: вход HDMI x 2, вход VGA</t>
  </si>
  <si>
    <t xml:space="preserve">Core G3250 Asus Dualcore intel pentium G3250 3.2Ghz M/b asus H81M-K (LGA 1150) 4Gb ddr3 Video Intel HD встроенное 500Gb hdd LAN USB 3.0 VGA/DVI port БП 450Вт
</t>
  </si>
  <si>
    <t>Гладильная доска с парогенератором</t>
  </si>
  <si>
    <t>размер 620х120х235 мм буковая, с мягкой набивкой</t>
  </si>
  <si>
    <t>размерами 280х90х45 мм, буковая.</t>
  </si>
  <si>
    <t>Колодка портновская "Воротничковая"</t>
  </si>
  <si>
    <t>размер 300х20х150 мм, буковая</t>
  </si>
  <si>
    <t xml:space="preserve">на кронштейне с креплением струбциной к столешнице
</t>
  </si>
  <si>
    <t xml:space="preserve">Линейка треугольник с прямым углом </t>
  </si>
  <si>
    <t>ГОСТ 427-75 100см</t>
  </si>
  <si>
    <t>Лекало портновское «сабля»</t>
  </si>
  <si>
    <t>пластмассовое, размером 630х120х3 мм</t>
  </si>
  <si>
    <t>Лекало портновское «сапог»</t>
  </si>
  <si>
    <t>Пластмассовое, размером 600х240х3 мм, с прямым углом и сантиметровой измерительной шкалой, с длиной стороны 60 см (Prym)</t>
  </si>
  <si>
    <t>Диэлектрический коврик для утюжильного места</t>
  </si>
  <si>
    <t>резиновый, размерами 1000мм х 1000мм, с рельефной поверхностью</t>
  </si>
  <si>
    <t xml:space="preserve">Перфоратор для лекал </t>
  </si>
  <si>
    <t xml:space="preserve">Металлический </t>
  </si>
  <si>
    <t xml:space="preserve">Ножницы для бумаги </t>
  </si>
  <si>
    <t>Металлические ,150мм</t>
  </si>
  <si>
    <t xml:space="preserve">Пластиковая 50,см </t>
  </si>
  <si>
    <t xml:space="preserve">Ножницы закройные </t>
  </si>
  <si>
    <t xml:space="preserve">Металлические с пластиковыми ручками </t>
  </si>
  <si>
    <t xml:space="preserve">Стул без колес для работы на швейной машине с регулировкой по высоте </t>
  </si>
  <si>
    <t xml:space="preserve">Критически важные характеристики позиции  отсутствуют </t>
  </si>
  <si>
    <t xml:space="preserve">Диспенсер  пластиковый </t>
  </si>
  <si>
    <t xml:space="preserve">Для крепления  леты скотча </t>
  </si>
  <si>
    <t xml:space="preserve">Сантиметровая лента </t>
  </si>
  <si>
    <t xml:space="preserve">Длина 150,0см,банерная </t>
  </si>
  <si>
    <t>С вертикальной ввинчивающейся ручкой длиной 80 см, пластмассовый, цвет серый</t>
  </si>
  <si>
    <t>Металлическая сетчатая ,16 л</t>
  </si>
  <si>
    <t>бязь суровая  артикул 135</t>
  </si>
  <si>
    <t xml:space="preserve">рулон </t>
  </si>
  <si>
    <t xml:space="preserve">Для работы карандашом, ширина 84,0см </t>
  </si>
  <si>
    <t>(ширина 140-150 вискоза/полиэстер)</t>
  </si>
  <si>
    <t>(ширина 140-150 поливискоза)</t>
  </si>
  <si>
    <t>(ширина 140-150)</t>
  </si>
  <si>
    <t>(плотностью 30 г/м2, шириной 150 см)</t>
  </si>
  <si>
    <t>в цвет основной ткани (пластик, D1,8 мм)</t>
  </si>
  <si>
    <t xml:space="preserve">бобина (на 1 конкурсанта) </t>
  </si>
  <si>
    <t xml:space="preserve">металлические (134 для DDL) №90 </t>
  </si>
  <si>
    <t xml:space="preserve">упаковка </t>
  </si>
  <si>
    <t>металлические (134 для DDL)  №100</t>
  </si>
  <si>
    <t>Мешки для мусора на 30 л</t>
  </si>
  <si>
    <t xml:space="preserve">Объем:30 л Толщина:5 мкм 
Материал:полиэтилен низкого давления
</t>
  </si>
  <si>
    <t>Бумага А4 (для черновика)</t>
  </si>
  <si>
    <t>Чертежная</t>
  </si>
  <si>
    <t>На усмотрение конкурсанта</t>
  </si>
  <si>
    <t>На усмотрение  конкурсанта</t>
  </si>
  <si>
    <t xml:space="preserve">Маркеры (Копики)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</si>
</sst>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1A1A1A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6" fillId="0" borderId="0"/>
  </cellStyleXfs>
  <cellXfs count="21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2" fillId="0" borderId="20" xfId="1" applyFont="1" applyBorder="1" applyAlignment="1">
      <alignment horizontal="center" vertical="center"/>
    </xf>
    <xf numFmtId="0" fontId="11" fillId="0" borderId="20" xfId="0" applyFont="1" applyFill="1" applyBorder="1" applyAlignment="1">
      <alignment vertical="top"/>
    </xf>
    <xf numFmtId="0" fontId="11" fillId="0" borderId="1" xfId="1" applyFont="1" applyBorder="1" applyAlignment="1">
      <alignment wrapText="1"/>
    </xf>
    <xf numFmtId="0" fontId="12" fillId="0" borderId="20" xfId="1" applyFont="1" applyBorder="1" applyAlignment="1">
      <alignment vertical="center" wrapText="1"/>
    </xf>
    <xf numFmtId="0" fontId="12" fillId="0" borderId="20" xfId="1" applyFont="1" applyBorder="1" applyAlignment="1">
      <alignment wrapText="1"/>
    </xf>
    <xf numFmtId="0" fontId="2" fillId="0" borderId="20" xfId="1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1" fillId="0" borderId="1" xfId="1" applyFont="1" applyBorder="1"/>
    <xf numFmtId="0" fontId="21" fillId="10" borderId="20" xfId="0" applyFont="1" applyFill="1" applyBorder="1" applyAlignment="1">
      <alignment horizontal="left" vertical="top" wrapText="1"/>
    </xf>
    <xf numFmtId="0" fontId="11" fillId="0" borderId="2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15" xfId="1" applyFont="1" applyBorder="1" applyAlignment="1">
      <alignment vertical="center" wrapText="1"/>
    </xf>
    <xf numFmtId="0" fontId="11" fillId="0" borderId="15" xfId="1" applyFont="1" applyBorder="1" applyAlignment="1">
      <alignment vertical="top" wrapText="1"/>
    </xf>
    <xf numFmtId="0" fontId="11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1" fillId="0" borderId="5" xfId="1" applyFont="1" applyBorder="1"/>
    <xf numFmtId="0" fontId="13" fillId="0" borderId="22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/>
    </xf>
    <xf numFmtId="0" fontId="11" fillId="0" borderId="19" xfId="1" applyFont="1" applyBorder="1"/>
    <xf numFmtId="0" fontId="11" fillId="0" borderId="20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 wrapText="1"/>
    </xf>
    <xf numFmtId="0" fontId="11" fillId="0" borderId="19" xfId="1" applyFont="1" applyBorder="1" applyAlignment="1">
      <alignment vertical="center" wrapText="1"/>
    </xf>
    <xf numFmtId="0" fontId="11" fillId="0" borderId="15" xfId="1" applyFont="1" applyBorder="1"/>
    <xf numFmtId="0" fontId="11" fillId="0" borderId="2" xfId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top" wrapText="1"/>
    </xf>
    <xf numFmtId="0" fontId="11" fillId="0" borderId="20" xfId="2" applyFont="1" applyFill="1" applyBorder="1" applyAlignment="1">
      <alignment horizontal="left" vertical="top" wrapText="1"/>
    </xf>
    <xf numFmtId="0" fontId="23" fillId="0" borderId="20" xfId="2" applyFont="1" applyFill="1" applyBorder="1" applyAlignment="1">
      <alignment horizontal="left" vertical="top" wrapText="1"/>
    </xf>
    <xf numFmtId="0" fontId="2" fillId="0" borderId="2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1" fillId="0" borderId="20" xfId="2" applyFont="1" applyFill="1" applyBorder="1" applyAlignment="1">
      <alignment horizontal="left" vertical="top"/>
    </xf>
    <xf numFmtId="0" fontId="2" fillId="0" borderId="5" xfId="1" applyFont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left" vertical="top" wrapText="1"/>
    </xf>
    <xf numFmtId="0" fontId="2" fillId="0" borderId="21" xfId="1" applyFont="1" applyBorder="1"/>
    <xf numFmtId="0" fontId="2" fillId="0" borderId="18" xfId="1" applyFont="1" applyBorder="1"/>
    <xf numFmtId="0" fontId="11" fillId="0" borderId="20" xfId="0" applyFont="1" applyFill="1" applyBorder="1" applyAlignment="1">
      <alignment vertical="top" wrapText="1"/>
    </xf>
    <xf numFmtId="0" fontId="11" fillId="0" borderId="20" xfId="2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wrapText="1"/>
    </xf>
    <xf numFmtId="0" fontId="13" fillId="5" borderId="20" xfId="0" applyFont="1" applyFill="1" applyBorder="1" applyAlignment="1">
      <alignment horizontal="left" vertical="top" wrapText="1"/>
    </xf>
    <xf numFmtId="0" fontId="11" fillId="5" borderId="20" xfId="2" applyFont="1" applyFill="1" applyBorder="1" applyAlignment="1">
      <alignment horizontal="left" vertical="top" wrapText="1"/>
    </xf>
    <xf numFmtId="0" fontId="11" fillId="5" borderId="20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11" fillId="5" borderId="24" xfId="2" applyFont="1" applyFill="1" applyBorder="1" applyAlignment="1">
      <alignment horizontal="left" vertical="top" wrapText="1"/>
    </xf>
    <xf numFmtId="0" fontId="13" fillId="5" borderId="24" xfId="0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11" fillId="0" borderId="20" xfId="0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top"/>
    </xf>
    <xf numFmtId="0" fontId="21" fillId="0" borderId="20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/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1" fillId="0" borderId="26" xfId="1" applyBorder="1"/>
    <xf numFmtId="0" fontId="27" fillId="0" borderId="1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15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28" fillId="0" borderId="20" xfId="2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0" fontId="28" fillId="0" borderId="2" xfId="1" applyFont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/>
    </xf>
    <xf numFmtId="0" fontId="2" fillId="0" borderId="20" xfId="1" applyFont="1" applyBorder="1" applyAlignment="1">
      <alignment wrapText="1"/>
    </xf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0" xfId="1" applyFont="1"/>
    <xf numFmtId="0" fontId="2" fillId="0" borderId="10" xfId="1" applyFont="1" applyBorder="1"/>
    <xf numFmtId="0" fontId="7" fillId="0" borderId="0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22" xfId="1" applyFont="1" applyFill="1" applyBorder="1" applyAlignment="1">
      <alignment horizontal="center" vertical="center"/>
    </xf>
    <xf numFmtId="0" fontId="2" fillId="0" borderId="0" xfId="1" applyFont="1" applyBorder="1"/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9" fillId="0" borderId="0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14" fillId="0" borderId="20" xfId="2" applyBorder="1" applyAlignment="1">
      <alignment horizontal="right" wrapText="1"/>
    </xf>
    <xf numFmtId="0" fontId="11" fillId="0" borderId="20" xfId="1" applyFont="1" applyBorder="1" applyAlignment="1">
      <alignment horizontal="left" vertical="center" wrapText="1"/>
    </xf>
    <xf numFmtId="0" fontId="11" fillId="0" borderId="28" xfId="1" applyFont="1" applyBorder="1" applyAlignment="1">
      <alignment vertical="center" wrapText="1"/>
    </xf>
    <xf numFmtId="0" fontId="13" fillId="0" borderId="26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0" xfId="1" applyFont="1" applyBorder="1" applyAlignment="1">
      <alignment vertical="top" wrapText="1"/>
    </xf>
    <xf numFmtId="0" fontId="11" fillId="0" borderId="5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left" vertical="center" wrapText="1"/>
    </xf>
    <xf numFmtId="0" fontId="11" fillId="0" borderId="2" xfId="1" applyFont="1" applyBorder="1" applyAlignment="1">
      <alignment vertical="top"/>
    </xf>
    <xf numFmtId="0" fontId="11" fillId="0" borderId="24" xfId="1" applyFont="1" applyBorder="1" applyAlignment="1">
      <alignment wrapText="1"/>
    </xf>
    <xf numFmtId="0" fontId="11" fillId="0" borderId="1" xfId="1" applyFont="1" applyBorder="1" applyAlignment="1">
      <alignment vertical="top"/>
    </xf>
    <xf numFmtId="0" fontId="20" fillId="0" borderId="20" xfId="0" applyFont="1" applyBorder="1" applyAlignment="1">
      <alignment vertical="center" wrapText="1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26" xfId="1" applyFont="1" applyBorder="1" applyAlignment="1">
      <alignment vertical="top" wrapText="1"/>
    </xf>
    <xf numFmtId="0" fontId="11" fillId="5" borderId="20" xfId="0" applyFont="1" applyFill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2" fillId="0" borderId="33" xfId="1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top" wrapText="1"/>
    </xf>
    <xf numFmtId="0" fontId="5" fillId="11" borderId="18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wrapText="1"/>
    </xf>
    <xf numFmtId="0" fontId="3" fillId="12" borderId="5" xfId="1" applyFont="1" applyFill="1" applyBorder="1" applyAlignment="1">
      <alignment horizontal="center" wrapText="1"/>
    </xf>
    <xf numFmtId="0" fontId="2" fillId="0" borderId="2" xfId="1" applyFont="1" applyBorder="1" applyAlignment="1">
      <alignment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etlana/System/Desktop/!!!%20&#1058;&#1052;%20&#1044;&#1069;%202022-23/&#1050;&#1086;&#1084;&#1087;&#1083;&#1077;&#1082;&#1090;%20&#1054;&#1052;%20&#1058;&#1077;&#1093;&#1085;&#1086;&#1083;&#1086;&#1075;&#1080;&#1080;%20&#1084;&#1086;&#1076;&#1099;/&#1050;&#1054;&#1044;%201.1/&#1048;&#1051;/&#1048;&#1085;&#1092;&#1088;&#1072;&#1089;&#1090;&#1088;&#1091;&#1082;&#1090;&#1091;&#1088;&#1085;&#1099;&#1081;%20&#1083;&#1080;&#1089;&#1090;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Очный формат"/>
      <sheetName val="Распределенный формат"/>
      <sheetName val="Дистанционный формат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znadezhina@yandex.ru" TargetMode="External"/><Relationship Id="rId1" Type="http://schemas.openxmlformats.org/officeDocument/2006/relationships/hyperlink" Target="mailto:marina139ma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17" sqref="B17"/>
    </sheetView>
  </sheetViews>
  <sheetFormatPr defaultRowHeight="18.75" x14ac:dyDescent="0.3"/>
  <cols>
    <col min="1" max="1" width="46.5703125" style="30" customWidth="1"/>
    <col min="2" max="2" width="90.5703125" style="31" customWidth="1"/>
  </cols>
  <sheetData>
    <row r="2" spans="1:2" x14ac:dyDescent="0.3">
      <c r="B2" s="30"/>
    </row>
    <row r="3" spans="1:2" x14ac:dyDescent="0.3">
      <c r="A3" s="32" t="s">
        <v>57</v>
      </c>
      <c r="B3" s="33" t="s">
        <v>81</v>
      </c>
    </row>
    <row r="4" spans="1:2" x14ac:dyDescent="0.3">
      <c r="A4" s="32" t="s">
        <v>79</v>
      </c>
      <c r="B4" s="33" t="s">
        <v>82</v>
      </c>
    </row>
    <row r="5" spans="1:2" x14ac:dyDescent="0.3">
      <c r="A5" s="32" t="s">
        <v>56</v>
      </c>
      <c r="B5" s="33" t="s">
        <v>186</v>
      </c>
    </row>
    <row r="6" spans="1:2" ht="37.5" x14ac:dyDescent="0.3">
      <c r="A6" s="32" t="s">
        <v>67</v>
      </c>
      <c r="B6" s="33" t="s">
        <v>187</v>
      </c>
    </row>
    <row r="7" spans="1:2" x14ac:dyDescent="0.3">
      <c r="A7" s="32" t="s">
        <v>80</v>
      </c>
      <c r="B7" s="33" t="s">
        <v>188</v>
      </c>
    </row>
    <row r="8" spans="1:2" x14ac:dyDescent="0.3">
      <c r="A8" s="32" t="s">
        <v>58</v>
      </c>
      <c r="B8" s="33" t="s">
        <v>189</v>
      </c>
    </row>
    <row r="9" spans="1:2" x14ac:dyDescent="0.3">
      <c r="A9" s="32" t="s">
        <v>59</v>
      </c>
      <c r="B9" s="33" t="s">
        <v>190</v>
      </c>
    </row>
    <row r="10" spans="1:2" x14ac:dyDescent="0.3">
      <c r="A10" s="32" t="s">
        <v>65</v>
      </c>
      <c r="B10" s="190" t="s">
        <v>191</v>
      </c>
    </row>
    <row r="11" spans="1:2" x14ac:dyDescent="0.3">
      <c r="A11" s="32" t="s">
        <v>60</v>
      </c>
      <c r="B11" s="33">
        <v>89158399631</v>
      </c>
    </row>
    <row r="12" spans="1:2" x14ac:dyDescent="0.3">
      <c r="A12" s="32" t="s">
        <v>61</v>
      </c>
      <c r="B12" s="33" t="s">
        <v>192</v>
      </c>
    </row>
    <row r="13" spans="1:2" x14ac:dyDescent="0.3">
      <c r="A13" s="32" t="s">
        <v>66</v>
      </c>
      <c r="B13" s="190" t="s">
        <v>193</v>
      </c>
    </row>
    <row r="14" spans="1:2" x14ac:dyDescent="0.3">
      <c r="A14" s="32" t="s">
        <v>62</v>
      </c>
      <c r="B14" s="33">
        <v>89109817066</v>
      </c>
    </row>
    <row r="15" spans="1:2" x14ac:dyDescent="0.3">
      <c r="A15" s="32" t="s">
        <v>63</v>
      </c>
      <c r="B15" s="33">
        <v>6</v>
      </c>
    </row>
    <row r="16" spans="1:2" x14ac:dyDescent="0.3">
      <c r="A16" s="32" t="s">
        <v>64</v>
      </c>
      <c r="B16" s="33">
        <v>6</v>
      </c>
    </row>
    <row r="17" spans="1:2" ht="56.25" x14ac:dyDescent="0.3">
      <c r="A17" s="32" t="s">
        <v>194</v>
      </c>
      <c r="B17" s="33">
        <v>11</v>
      </c>
    </row>
  </sheetData>
  <hyperlinks>
    <hyperlink ref="B10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88" zoomScale="90" zoomScaleNormal="90" workbookViewId="0">
      <selection activeCell="C109" sqref="C109"/>
    </sheetView>
  </sheetViews>
  <sheetFormatPr defaultColWidth="14.42578125" defaultRowHeight="15" customHeight="1" x14ac:dyDescent="0.25"/>
  <cols>
    <col min="1" max="1" width="5.140625" style="118" customWidth="1"/>
    <col min="2" max="2" width="30.140625" style="27" customWidth="1"/>
    <col min="3" max="3" width="56.140625" style="27" customWidth="1"/>
    <col min="4" max="4" width="22" style="27" customWidth="1"/>
    <col min="5" max="5" width="15.42578125" style="27" customWidth="1"/>
    <col min="6" max="6" width="19.7109375" style="27" bestFit="1" customWidth="1"/>
    <col min="7" max="7" width="14.42578125" style="27" customWidth="1"/>
    <col min="8" max="8" width="25" style="27" bestFit="1" customWidth="1"/>
    <col min="9" max="11" width="8.7109375" style="1" customWidth="1"/>
    <col min="12" max="16384" width="14.42578125" style="1"/>
  </cols>
  <sheetData>
    <row r="1" spans="1:10" x14ac:dyDescent="0.25">
      <c r="A1" s="172" t="s">
        <v>22</v>
      </c>
      <c r="B1" s="165"/>
      <c r="C1" s="165"/>
      <c r="D1" s="165"/>
      <c r="E1" s="165"/>
      <c r="F1" s="165"/>
      <c r="G1" s="165"/>
      <c r="H1" s="165"/>
      <c r="I1" s="28"/>
      <c r="J1" s="28"/>
    </row>
    <row r="2" spans="1:10" s="23" customFormat="1" ht="20.25" x14ac:dyDescent="0.3">
      <c r="A2" s="174" t="s">
        <v>77</v>
      </c>
      <c r="B2" s="174"/>
      <c r="C2" s="174"/>
      <c r="D2" s="174"/>
      <c r="E2" s="174"/>
      <c r="F2" s="174"/>
      <c r="G2" s="174"/>
      <c r="H2" s="174"/>
      <c r="I2" s="28"/>
      <c r="J2" s="28"/>
    </row>
    <row r="3" spans="1:10" s="23" customFormat="1" ht="21" customHeight="1" x14ac:dyDescent="0.25">
      <c r="A3" s="175" t="str">
        <f>'Информация о Чемпионате'!B4</f>
        <v>Региональный этап</v>
      </c>
      <c r="B3" s="175"/>
      <c r="C3" s="175"/>
      <c r="D3" s="175"/>
      <c r="E3" s="175"/>
      <c r="F3" s="175"/>
      <c r="G3" s="175"/>
      <c r="H3" s="175"/>
      <c r="I3" s="29"/>
      <c r="J3" s="29"/>
    </row>
    <row r="4" spans="1:10" s="23" customFormat="1" ht="20.25" x14ac:dyDescent="0.3">
      <c r="A4" s="174" t="s">
        <v>78</v>
      </c>
      <c r="B4" s="174"/>
      <c r="C4" s="174"/>
      <c r="D4" s="174"/>
      <c r="E4" s="174"/>
      <c r="F4" s="174"/>
      <c r="G4" s="174"/>
      <c r="H4" s="174"/>
      <c r="I4" s="28"/>
      <c r="J4" s="28"/>
    </row>
    <row r="5" spans="1:10" ht="22.5" customHeight="1" x14ac:dyDescent="0.25">
      <c r="A5" s="173" t="str">
        <f>'Информация о Чемпионате'!B3</f>
        <v xml:space="preserve">Технологии моды </v>
      </c>
      <c r="B5" s="173"/>
      <c r="C5" s="173"/>
      <c r="D5" s="173"/>
      <c r="E5" s="173"/>
      <c r="F5" s="173"/>
      <c r="G5" s="173"/>
      <c r="H5" s="173"/>
      <c r="I5" s="28"/>
      <c r="J5" s="28"/>
    </row>
    <row r="6" spans="1:10" x14ac:dyDescent="0.25">
      <c r="A6" s="161" t="s">
        <v>24</v>
      </c>
      <c r="B6" s="165"/>
      <c r="C6" s="165"/>
      <c r="D6" s="165"/>
      <c r="E6" s="165"/>
      <c r="F6" s="165"/>
      <c r="G6" s="165"/>
      <c r="H6" s="165"/>
      <c r="I6" s="28"/>
      <c r="J6" s="28"/>
    </row>
    <row r="7" spans="1:10" ht="15.75" customHeight="1" x14ac:dyDescent="0.25">
      <c r="A7" s="161" t="s">
        <v>73</v>
      </c>
      <c r="B7" s="161"/>
      <c r="C7" s="176" t="str">
        <f>'Информация о Чемпионате'!B5</f>
        <v>Ивановская область</v>
      </c>
      <c r="D7" s="176"/>
      <c r="E7" s="176"/>
      <c r="F7" s="176"/>
      <c r="G7" s="176"/>
      <c r="H7" s="176"/>
    </row>
    <row r="8" spans="1:10" ht="15.75" customHeight="1" x14ac:dyDescent="0.25">
      <c r="A8" s="161" t="s">
        <v>76</v>
      </c>
      <c r="B8" s="161"/>
      <c r="C8" s="161"/>
      <c r="D8" s="176" t="str">
        <f>'Информация о Чемпионате'!B6</f>
        <v>ОГБПОУ "Ивановский колледж легкой промышленности"</v>
      </c>
      <c r="E8" s="176"/>
      <c r="F8" s="176"/>
      <c r="G8" s="176"/>
      <c r="H8" s="176"/>
    </row>
    <row r="9" spans="1:10" ht="15.75" customHeight="1" x14ac:dyDescent="0.25">
      <c r="A9" s="161" t="s">
        <v>68</v>
      </c>
      <c r="B9" s="161"/>
      <c r="C9" s="161" t="str">
        <f>'Информация о Чемпионате'!B7</f>
        <v>г.Иваново, улица Красных Зорь, д.23</v>
      </c>
      <c r="D9" s="161"/>
      <c r="E9" s="161"/>
      <c r="F9" s="161"/>
      <c r="G9" s="161"/>
      <c r="H9" s="161"/>
    </row>
    <row r="10" spans="1:10" ht="15.75" customHeight="1" x14ac:dyDescent="0.25">
      <c r="A10" s="161" t="s">
        <v>72</v>
      </c>
      <c r="B10" s="161"/>
      <c r="C10" s="161" t="str">
        <f>'Информация о Чемпионате'!B9</f>
        <v>Суровова Марина Алексеевна</v>
      </c>
      <c r="D10" s="161"/>
      <c r="E10" s="161" t="str">
        <f>'Информация о Чемпионате'!B10</f>
        <v>marina139may@gmail.com</v>
      </c>
      <c r="F10" s="161"/>
      <c r="G10" s="161">
        <f>'Информация о Чемпионате'!B11</f>
        <v>89158399631</v>
      </c>
      <c r="H10" s="161"/>
    </row>
    <row r="11" spans="1:10" ht="15.75" customHeight="1" x14ac:dyDescent="0.25">
      <c r="A11" s="161" t="s">
        <v>71</v>
      </c>
      <c r="B11" s="161"/>
      <c r="C11" s="161" t="str">
        <f>'Информация о Чемпионате'!B12</f>
        <v>Надежина Зинаида Павловна</v>
      </c>
      <c r="D11" s="161"/>
      <c r="E11" s="161" t="str">
        <f>'Информация о Чемпионате'!B13</f>
        <v>znadezhina@yandex.ru</v>
      </c>
      <c r="F11" s="161"/>
      <c r="G11" s="161">
        <f>'Информация о Чемпионате'!B14</f>
        <v>89109817066</v>
      </c>
      <c r="H11" s="161"/>
    </row>
    <row r="12" spans="1:10" ht="15.75" customHeight="1" x14ac:dyDescent="0.25">
      <c r="A12" s="161" t="s">
        <v>70</v>
      </c>
      <c r="B12" s="161"/>
      <c r="C12" s="161">
        <f>'Информация о Чемпионате'!B17</f>
        <v>11</v>
      </c>
      <c r="D12" s="161"/>
      <c r="E12" s="161"/>
      <c r="F12" s="161"/>
      <c r="G12" s="161"/>
      <c r="H12" s="161"/>
    </row>
    <row r="13" spans="1:10" ht="15.75" customHeight="1" x14ac:dyDescent="0.25">
      <c r="A13" s="161" t="s">
        <v>54</v>
      </c>
      <c r="B13" s="161"/>
      <c r="C13" s="161">
        <f>'Информация о Чемпионате'!B15</f>
        <v>6</v>
      </c>
      <c r="D13" s="161"/>
      <c r="E13" s="161"/>
      <c r="F13" s="161"/>
      <c r="G13" s="161"/>
      <c r="H13" s="161"/>
    </row>
    <row r="14" spans="1:10" ht="15.75" customHeight="1" x14ac:dyDescent="0.25">
      <c r="A14" s="161" t="s">
        <v>55</v>
      </c>
      <c r="B14" s="161"/>
      <c r="C14" s="161">
        <f>'Информация о Чемпионате'!B16</f>
        <v>6</v>
      </c>
      <c r="D14" s="161"/>
      <c r="E14" s="161"/>
      <c r="F14" s="161"/>
      <c r="G14" s="161"/>
      <c r="H14" s="161"/>
    </row>
    <row r="15" spans="1:10" ht="15.75" customHeight="1" x14ac:dyDescent="0.25">
      <c r="A15" s="161" t="s">
        <v>69</v>
      </c>
      <c r="B15" s="161"/>
      <c r="C15" s="161" t="str">
        <f>'Информация о Чемпионате'!B8</f>
        <v>24.03.2024-29.03.2024</v>
      </c>
      <c r="D15" s="161"/>
      <c r="E15" s="161"/>
      <c r="F15" s="161"/>
      <c r="G15" s="161"/>
      <c r="H15" s="161"/>
    </row>
    <row r="16" spans="1:10" ht="21" thickBot="1" x14ac:dyDescent="0.3">
      <c r="A16" s="166" t="s">
        <v>51</v>
      </c>
      <c r="B16" s="167"/>
      <c r="C16" s="167"/>
      <c r="D16" s="167"/>
      <c r="E16" s="167"/>
      <c r="F16" s="167"/>
      <c r="G16" s="167"/>
      <c r="H16" s="168"/>
    </row>
    <row r="17" spans="1:8" x14ac:dyDescent="0.25">
      <c r="A17" s="156" t="s">
        <v>18</v>
      </c>
      <c r="B17" s="157"/>
      <c r="C17" s="157"/>
      <c r="D17" s="157"/>
      <c r="E17" s="157"/>
      <c r="F17" s="157"/>
      <c r="G17" s="157"/>
      <c r="H17" s="158"/>
    </row>
    <row r="18" spans="1:8" x14ac:dyDescent="0.25">
      <c r="A18" s="140" t="s">
        <v>199</v>
      </c>
      <c r="B18" s="159"/>
      <c r="C18" s="159"/>
      <c r="D18" s="159"/>
      <c r="E18" s="159"/>
      <c r="F18" s="159"/>
      <c r="G18" s="159"/>
      <c r="H18" s="160"/>
    </row>
    <row r="19" spans="1:8" x14ac:dyDescent="0.25">
      <c r="A19" s="169" t="s">
        <v>197</v>
      </c>
      <c r="B19" s="170"/>
      <c r="C19" s="170"/>
      <c r="D19" s="170"/>
      <c r="E19" s="170"/>
      <c r="F19" s="170"/>
      <c r="G19" s="170"/>
      <c r="H19" s="171"/>
    </row>
    <row r="20" spans="1:8" x14ac:dyDescent="0.25">
      <c r="A20" s="140" t="s">
        <v>203</v>
      </c>
      <c r="B20" s="159"/>
      <c r="C20" s="159"/>
      <c r="D20" s="159"/>
      <c r="E20" s="159"/>
      <c r="F20" s="159"/>
      <c r="G20" s="159"/>
      <c r="H20" s="160"/>
    </row>
    <row r="21" spans="1:8" x14ac:dyDescent="0.25">
      <c r="A21" s="140" t="s">
        <v>202</v>
      </c>
      <c r="B21" s="159"/>
      <c r="C21" s="159"/>
      <c r="D21" s="159"/>
      <c r="E21" s="159"/>
      <c r="F21" s="159"/>
      <c r="G21" s="159"/>
      <c r="H21" s="160"/>
    </row>
    <row r="22" spans="1:8" ht="15" customHeight="1" x14ac:dyDescent="0.25">
      <c r="A22" s="140" t="s">
        <v>201</v>
      </c>
      <c r="B22" s="159"/>
      <c r="C22" s="159"/>
      <c r="D22" s="159"/>
      <c r="E22" s="159"/>
      <c r="F22" s="159"/>
      <c r="G22" s="159"/>
      <c r="H22" s="160"/>
    </row>
    <row r="23" spans="1:8" x14ac:dyDescent="0.25">
      <c r="A23" s="140" t="s">
        <v>200</v>
      </c>
      <c r="B23" s="159"/>
      <c r="C23" s="159"/>
      <c r="D23" s="159"/>
      <c r="E23" s="159"/>
      <c r="F23" s="159"/>
      <c r="G23" s="159"/>
      <c r="H23" s="160"/>
    </row>
    <row r="24" spans="1:8" x14ac:dyDescent="0.25">
      <c r="A24" s="140" t="s">
        <v>74</v>
      </c>
      <c r="B24" s="159"/>
      <c r="C24" s="159"/>
      <c r="D24" s="159"/>
      <c r="E24" s="159"/>
      <c r="F24" s="159"/>
      <c r="G24" s="159"/>
      <c r="H24" s="160"/>
    </row>
    <row r="25" spans="1:8" ht="15.75" thickBot="1" x14ac:dyDescent="0.3">
      <c r="A25" s="143" t="s">
        <v>75</v>
      </c>
      <c r="B25" s="162"/>
      <c r="C25" s="162"/>
      <c r="D25" s="162"/>
      <c r="E25" s="162"/>
      <c r="F25" s="162"/>
      <c r="G25" s="162"/>
      <c r="H25" s="163"/>
    </row>
    <row r="26" spans="1:8" ht="51" x14ac:dyDescent="0.25">
      <c r="A26" s="48" t="s">
        <v>10</v>
      </c>
      <c r="B26" s="47" t="s">
        <v>9</v>
      </c>
      <c r="C26" s="47" t="s">
        <v>8</v>
      </c>
      <c r="D26" s="48" t="s">
        <v>7</v>
      </c>
      <c r="E26" s="48" t="s">
        <v>6</v>
      </c>
      <c r="F26" s="48" t="s">
        <v>5</v>
      </c>
      <c r="G26" s="48" t="s">
        <v>4</v>
      </c>
      <c r="H26" s="48" t="s">
        <v>23</v>
      </c>
    </row>
    <row r="27" spans="1:8" s="37" customFormat="1" x14ac:dyDescent="0.25">
      <c r="A27" s="57">
        <v>1</v>
      </c>
      <c r="B27" s="51" t="s">
        <v>83</v>
      </c>
      <c r="C27" s="51" t="s">
        <v>221</v>
      </c>
      <c r="D27" s="52" t="s">
        <v>12</v>
      </c>
      <c r="E27" s="52">
        <v>1</v>
      </c>
      <c r="F27" s="52" t="s">
        <v>0</v>
      </c>
      <c r="G27" s="53">
        <v>1</v>
      </c>
      <c r="H27" s="50"/>
    </row>
    <row r="28" spans="1:8" s="37" customFormat="1" ht="66" customHeight="1" x14ac:dyDescent="0.25">
      <c r="A28" s="57">
        <v>2</v>
      </c>
      <c r="B28" s="107" t="s">
        <v>84</v>
      </c>
      <c r="C28" s="107" t="s">
        <v>222</v>
      </c>
      <c r="D28" s="52" t="s">
        <v>21</v>
      </c>
      <c r="E28" s="52">
        <v>1</v>
      </c>
      <c r="F28" s="54" t="s">
        <v>0</v>
      </c>
      <c r="G28" s="55">
        <v>1</v>
      </c>
      <c r="H28" s="50"/>
    </row>
    <row r="29" spans="1:8" s="37" customFormat="1" ht="63.75" x14ac:dyDescent="0.25">
      <c r="A29" s="57">
        <v>3</v>
      </c>
      <c r="B29" s="83" t="s">
        <v>117</v>
      </c>
      <c r="C29" s="78" t="s">
        <v>223</v>
      </c>
      <c r="D29" s="9" t="s">
        <v>21</v>
      </c>
      <c r="E29" s="82">
        <v>1</v>
      </c>
      <c r="F29" s="43" t="s">
        <v>115</v>
      </c>
      <c r="G29" s="86">
        <v>1</v>
      </c>
      <c r="H29" s="50"/>
    </row>
    <row r="30" spans="1:8" s="139" customFormat="1" x14ac:dyDescent="0.25">
      <c r="A30" s="57">
        <v>4</v>
      </c>
      <c r="B30" s="83" t="s">
        <v>255</v>
      </c>
      <c r="C30" s="78" t="s">
        <v>89</v>
      </c>
      <c r="D30" s="9" t="s">
        <v>12</v>
      </c>
      <c r="E30" s="82">
        <v>1</v>
      </c>
      <c r="F30" s="112" t="s">
        <v>85</v>
      </c>
      <c r="G30" s="86">
        <v>1</v>
      </c>
      <c r="H30" s="50"/>
    </row>
    <row r="31" spans="1:8" s="37" customFormat="1" x14ac:dyDescent="0.25">
      <c r="A31" s="57">
        <v>5</v>
      </c>
      <c r="B31" s="83" t="s">
        <v>116</v>
      </c>
      <c r="C31" s="78" t="s">
        <v>224</v>
      </c>
      <c r="D31" s="9" t="s">
        <v>12</v>
      </c>
      <c r="E31" s="82">
        <v>1</v>
      </c>
      <c r="F31" s="43" t="s">
        <v>115</v>
      </c>
      <c r="G31" s="86">
        <v>1</v>
      </c>
      <c r="H31" s="50"/>
    </row>
    <row r="32" spans="1:8" s="37" customFormat="1" ht="25.5" x14ac:dyDescent="0.25">
      <c r="A32" s="57">
        <v>6</v>
      </c>
      <c r="B32" s="56" t="s">
        <v>16</v>
      </c>
      <c r="C32" s="12" t="s">
        <v>225</v>
      </c>
      <c r="D32" s="57" t="s">
        <v>15</v>
      </c>
      <c r="E32" s="57">
        <v>1</v>
      </c>
      <c r="F32" s="57" t="s">
        <v>85</v>
      </c>
      <c r="G32" s="57">
        <v>1</v>
      </c>
      <c r="H32" s="50"/>
    </row>
    <row r="33" spans="1:8" s="37" customFormat="1" ht="26.25" x14ac:dyDescent="0.25">
      <c r="A33" s="57">
        <v>7</v>
      </c>
      <c r="B33" s="58" t="s">
        <v>86</v>
      </c>
      <c r="C33" s="40" t="s">
        <v>226</v>
      </c>
      <c r="D33" s="57" t="s">
        <v>15</v>
      </c>
      <c r="E33" s="57">
        <v>1</v>
      </c>
      <c r="F33" s="57" t="s">
        <v>85</v>
      </c>
      <c r="G33" s="57">
        <v>1</v>
      </c>
      <c r="H33" s="50"/>
    </row>
    <row r="34" spans="1:8" s="37" customFormat="1" x14ac:dyDescent="0.25">
      <c r="A34" s="57">
        <v>8</v>
      </c>
      <c r="B34" s="59" t="s">
        <v>227</v>
      </c>
      <c r="C34" s="60" t="s">
        <v>228</v>
      </c>
      <c r="D34" s="61" t="s">
        <v>15</v>
      </c>
      <c r="E34" s="61">
        <v>1</v>
      </c>
      <c r="F34" s="61" t="s">
        <v>85</v>
      </c>
      <c r="G34" s="62">
        <v>1</v>
      </c>
      <c r="H34" s="50"/>
    </row>
    <row r="35" spans="1:8" s="139" customFormat="1" ht="25.5" x14ac:dyDescent="0.25">
      <c r="A35" s="57">
        <v>9</v>
      </c>
      <c r="B35" s="192" t="s">
        <v>256</v>
      </c>
      <c r="C35" s="210" t="s">
        <v>92</v>
      </c>
      <c r="D35" s="194" t="s">
        <v>12</v>
      </c>
      <c r="E35" s="194">
        <v>1</v>
      </c>
      <c r="F35" s="194" t="s">
        <v>0</v>
      </c>
      <c r="G35" s="193">
        <v>1</v>
      </c>
      <c r="H35" s="67"/>
    </row>
    <row r="36" spans="1:8" s="139" customFormat="1" x14ac:dyDescent="0.25">
      <c r="A36" s="57">
        <v>10</v>
      </c>
      <c r="B36" s="192" t="s">
        <v>230</v>
      </c>
      <c r="C36" s="195" t="s">
        <v>231</v>
      </c>
      <c r="D36" s="194" t="s">
        <v>12</v>
      </c>
      <c r="E36" s="194">
        <v>1</v>
      </c>
      <c r="F36" s="194" t="s">
        <v>0</v>
      </c>
      <c r="G36" s="193">
        <v>3</v>
      </c>
      <c r="H36" s="67"/>
    </row>
    <row r="37" spans="1:8" s="37" customFormat="1" ht="60" x14ac:dyDescent="0.25">
      <c r="A37" s="108">
        <v>11</v>
      </c>
      <c r="B37" s="41" t="s">
        <v>13</v>
      </c>
      <c r="C37" s="42" t="s">
        <v>229</v>
      </c>
      <c r="D37" s="17" t="s">
        <v>12</v>
      </c>
      <c r="E37" s="17">
        <v>1</v>
      </c>
      <c r="F37" s="17" t="s">
        <v>0</v>
      </c>
      <c r="G37" s="17">
        <v>1</v>
      </c>
      <c r="H37" s="15"/>
    </row>
    <row r="38" spans="1:8" x14ac:dyDescent="0.25">
      <c r="A38" s="108">
        <v>12</v>
      </c>
      <c r="B38" s="12" t="s">
        <v>26</v>
      </c>
      <c r="C38" s="20" t="s">
        <v>232</v>
      </c>
      <c r="D38" s="17" t="s">
        <v>21</v>
      </c>
      <c r="E38" s="17">
        <v>1</v>
      </c>
      <c r="F38" s="17" t="s">
        <v>0</v>
      </c>
      <c r="G38" s="17">
        <v>1</v>
      </c>
      <c r="H38" s="15"/>
    </row>
    <row r="39" spans="1:8" ht="23.25" customHeight="1" thickBot="1" x14ac:dyDescent="0.3">
      <c r="A39" s="164" t="s">
        <v>52</v>
      </c>
      <c r="B39" s="165"/>
      <c r="C39" s="165"/>
      <c r="D39" s="165"/>
      <c r="E39" s="165"/>
      <c r="F39" s="165"/>
      <c r="G39" s="165"/>
      <c r="H39" s="153"/>
    </row>
    <row r="40" spans="1:8" ht="15.75" customHeight="1" x14ac:dyDescent="0.25">
      <c r="A40" s="156" t="s">
        <v>18</v>
      </c>
      <c r="B40" s="157"/>
      <c r="C40" s="157"/>
      <c r="D40" s="157"/>
      <c r="E40" s="157"/>
      <c r="F40" s="157"/>
      <c r="G40" s="157"/>
      <c r="H40" s="158"/>
    </row>
    <row r="41" spans="1:8" ht="15" customHeight="1" x14ac:dyDescent="0.25">
      <c r="A41" s="140" t="s">
        <v>208</v>
      </c>
      <c r="B41" s="159"/>
      <c r="C41" s="159"/>
      <c r="D41" s="159"/>
      <c r="E41" s="159"/>
      <c r="F41" s="159"/>
      <c r="G41" s="159"/>
      <c r="H41" s="160"/>
    </row>
    <row r="42" spans="1:8" ht="15" customHeight="1" x14ac:dyDescent="0.25">
      <c r="A42" s="140" t="s">
        <v>209</v>
      </c>
      <c r="B42" s="159"/>
      <c r="C42" s="159"/>
      <c r="D42" s="159"/>
      <c r="E42" s="159"/>
      <c r="F42" s="159"/>
      <c r="G42" s="159"/>
      <c r="H42" s="160"/>
    </row>
    <row r="43" spans="1:8" ht="15" customHeight="1" x14ac:dyDescent="0.25">
      <c r="A43" s="140" t="s">
        <v>210</v>
      </c>
      <c r="B43" s="159"/>
      <c r="C43" s="159"/>
      <c r="D43" s="159"/>
      <c r="E43" s="159"/>
      <c r="F43" s="159"/>
      <c r="G43" s="159"/>
      <c r="H43" s="160"/>
    </row>
    <row r="44" spans="1:8" ht="15" customHeight="1" x14ac:dyDescent="0.25">
      <c r="A44" s="140" t="s">
        <v>211</v>
      </c>
      <c r="B44" s="159"/>
      <c r="C44" s="159"/>
      <c r="D44" s="159"/>
      <c r="E44" s="159"/>
      <c r="F44" s="159"/>
      <c r="G44" s="159"/>
      <c r="H44" s="160"/>
    </row>
    <row r="45" spans="1:8" ht="15" customHeight="1" x14ac:dyDescent="0.25">
      <c r="A45" s="140" t="s">
        <v>196</v>
      </c>
      <c r="B45" s="159"/>
      <c r="C45" s="159"/>
      <c r="D45" s="159"/>
      <c r="E45" s="159"/>
      <c r="F45" s="159"/>
      <c r="G45" s="159"/>
      <c r="H45" s="160"/>
    </row>
    <row r="46" spans="1:8" ht="15" customHeight="1" x14ac:dyDescent="0.25">
      <c r="A46" s="140" t="s">
        <v>212</v>
      </c>
      <c r="B46" s="159"/>
      <c r="C46" s="159"/>
      <c r="D46" s="159"/>
      <c r="E46" s="159"/>
      <c r="F46" s="159"/>
      <c r="G46" s="159"/>
      <c r="H46" s="160"/>
    </row>
    <row r="47" spans="1:8" ht="15" customHeight="1" x14ac:dyDescent="0.25">
      <c r="A47" s="146" t="s">
        <v>32</v>
      </c>
      <c r="B47" s="147"/>
      <c r="C47" s="147"/>
      <c r="D47" s="147"/>
      <c r="E47" s="147"/>
      <c r="F47" s="147"/>
      <c r="G47" s="147"/>
      <c r="H47" s="148"/>
    </row>
    <row r="48" spans="1:8" ht="15.75" customHeight="1" thickBot="1" x14ac:dyDescent="0.3">
      <c r="A48" s="149" t="s">
        <v>33</v>
      </c>
      <c r="B48" s="150"/>
      <c r="C48" s="150"/>
      <c r="D48" s="150"/>
      <c r="E48" s="150"/>
      <c r="F48" s="150"/>
      <c r="G48" s="150"/>
      <c r="H48" s="151"/>
    </row>
    <row r="49" spans="1:8" ht="51" x14ac:dyDescent="0.25">
      <c r="A49" s="63" t="s">
        <v>10</v>
      </c>
      <c r="B49" s="63" t="s">
        <v>9</v>
      </c>
      <c r="C49" s="47" t="s">
        <v>8</v>
      </c>
      <c r="D49" s="63" t="s">
        <v>7</v>
      </c>
      <c r="E49" s="64" t="s">
        <v>6</v>
      </c>
      <c r="F49" s="64" t="s">
        <v>5</v>
      </c>
      <c r="G49" s="64" t="s">
        <v>4</v>
      </c>
      <c r="H49" s="63" t="s">
        <v>23</v>
      </c>
    </row>
    <row r="50" spans="1:8" ht="25.5" x14ac:dyDescent="0.25">
      <c r="A50" s="48">
        <v>1</v>
      </c>
      <c r="B50" s="12" t="s">
        <v>13</v>
      </c>
      <c r="C50" s="12" t="s">
        <v>233</v>
      </c>
      <c r="D50" s="65" t="s">
        <v>12</v>
      </c>
      <c r="E50" s="66">
        <v>1</v>
      </c>
      <c r="F50" s="66" t="s">
        <v>36</v>
      </c>
      <c r="G50" s="66">
        <v>1</v>
      </c>
      <c r="H50" s="67"/>
    </row>
    <row r="51" spans="1:8" x14ac:dyDescent="0.25">
      <c r="A51" s="48">
        <v>2</v>
      </c>
      <c r="B51" s="12" t="s">
        <v>34</v>
      </c>
      <c r="C51" s="12" t="s">
        <v>87</v>
      </c>
      <c r="D51" s="65" t="s">
        <v>12</v>
      </c>
      <c r="E51" s="66">
        <v>1</v>
      </c>
      <c r="F51" s="66" t="s">
        <v>19</v>
      </c>
      <c r="G51" s="66">
        <v>6</v>
      </c>
      <c r="H51" s="67"/>
    </row>
    <row r="52" spans="1:8" x14ac:dyDescent="0.25">
      <c r="A52" s="48">
        <v>3</v>
      </c>
      <c r="B52" s="12" t="s">
        <v>35</v>
      </c>
      <c r="C52" s="12" t="s">
        <v>234</v>
      </c>
      <c r="D52" s="68" t="s">
        <v>12</v>
      </c>
      <c r="E52" s="66">
        <v>2</v>
      </c>
      <c r="F52" s="66" t="s">
        <v>0</v>
      </c>
      <c r="G52" s="66">
        <v>20</v>
      </c>
      <c r="H52" s="67"/>
    </row>
    <row r="53" spans="1:8" x14ac:dyDescent="0.25">
      <c r="A53" s="48">
        <v>4</v>
      </c>
      <c r="B53" s="12" t="s">
        <v>25</v>
      </c>
      <c r="C53" s="12" t="s">
        <v>235</v>
      </c>
      <c r="D53" s="69" t="s">
        <v>21</v>
      </c>
      <c r="E53" s="66">
        <v>1</v>
      </c>
      <c r="F53" s="66" t="s">
        <v>36</v>
      </c>
      <c r="G53" s="66">
        <v>1</v>
      </c>
      <c r="H53" s="70"/>
    </row>
    <row r="54" spans="1:8" x14ac:dyDescent="0.25">
      <c r="A54" s="48">
        <v>5</v>
      </c>
      <c r="B54" s="12" t="s">
        <v>26</v>
      </c>
      <c r="C54" s="20" t="s">
        <v>232</v>
      </c>
      <c r="D54" s="69" t="s">
        <v>21</v>
      </c>
      <c r="E54" s="66">
        <v>1</v>
      </c>
      <c r="F54" s="66" t="s">
        <v>36</v>
      </c>
      <c r="G54" s="66">
        <v>1</v>
      </c>
      <c r="H54" s="67"/>
    </row>
    <row r="55" spans="1:8" ht="23.25" customHeight="1" thickBot="1" x14ac:dyDescent="0.3">
      <c r="A55" s="152" t="s">
        <v>53</v>
      </c>
      <c r="B55" s="153"/>
      <c r="C55" s="153"/>
      <c r="D55" s="153"/>
      <c r="E55" s="153"/>
      <c r="F55" s="153"/>
      <c r="G55" s="153"/>
      <c r="H55" s="153"/>
    </row>
    <row r="56" spans="1:8" ht="15.75" customHeight="1" x14ac:dyDescent="0.25">
      <c r="A56" s="156" t="s">
        <v>18</v>
      </c>
      <c r="B56" s="157"/>
      <c r="C56" s="157"/>
      <c r="D56" s="157"/>
      <c r="E56" s="157"/>
      <c r="F56" s="157"/>
      <c r="G56" s="157"/>
      <c r="H56" s="158"/>
    </row>
    <row r="57" spans="1:8" ht="15" customHeight="1" x14ac:dyDescent="0.25">
      <c r="A57" s="140" t="s">
        <v>204</v>
      </c>
      <c r="B57" s="159"/>
      <c r="C57" s="159"/>
      <c r="D57" s="159"/>
      <c r="E57" s="159"/>
      <c r="F57" s="159"/>
      <c r="G57" s="159"/>
      <c r="H57" s="160"/>
    </row>
    <row r="58" spans="1:8" ht="15" customHeight="1" x14ac:dyDescent="0.25">
      <c r="A58" s="140" t="s">
        <v>198</v>
      </c>
      <c r="B58" s="159"/>
      <c r="C58" s="159"/>
      <c r="D58" s="159"/>
      <c r="E58" s="159"/>
      <c r="F58" s="159"/>
      <c r="G58" s="159"/>
      <c r="H58" s="160"/>
    </row>
    <row r="59" spans="1:8" ht="15" customHeight="1" x14ac:dyDescent="0.25">
      <c r="A59" s="140" t="s">
        <v>205</v>
      </c>
      <c r="B59" s="159"/>
      <c r="C59" s="159"/>
      <c r="D59" s="159"/>
      <c r="E59" s="159"/>
      <c r="F59" s="159"/>
      <c r="G59" s="159"/>
      <c r="H59" s="160"/>
    </row>
    <row r="60" spans="1:8" ht="15" customHeight="1" x14ac:dyDescent="0.25">
      <c r="A60" s="140" t="s">
        <v>206</v>
      </c>
      <c r="B60" s="159"/>
      <c r="C60" s="159"/>
      <c r="D60" s="159"/>
      <c r="E60" s="159"/>
      <c r="F60" s="159"/>
      <c r="G60" s="159"/>
      <c r="H60" s="160"/>
    </row>
    <row r="61" spans="1:8" ht="15" customHeight="1" x14ac:dyDescent="0.25">
      <c r="A61" s="140" t="s">
        <v>196</v>
      </c>
      <c r="B61" s="159"/>
      <c r="C61" s="159"/>
      <c r="D61" s="159"/>
      <c r="E61" s="159"/>
      <c r="F61" s="159"/>
      <c r="G61" s="159"/>
      <c r="H61" s="160"/>
    </row>
    <row r="62" spans="1:8" ht="15" customHeight="1" x14ac:dyDescent="0.25">
      <c r="A62" s="140" t="s">
        <v>207</v>
      </c>
      <c r="B62" s="159"/>
      <c r="C62" s="159"/>
      <c r="D62" s="159"/>
      <c r="E62" s="159"/>
      <c r="F62" s="159"/>
      <c r="G62" s="159"/>
      <c r="H62" s="160"/>
    </row>
    <row r="63" spans="1:8" ht="15" customHeight="1" x14ac:dyDescent="0.25">
      <c r="A63" s="146" t="s">
        <v>32</v>
      </c>
      <c r="B63" s="147"/>
      <c r="C63" s="147"/>
      <c r="D63" s="147"/>
      <c r="E63" s="147"/>
      <c r="F63" s="147"/>
      <c r="G63" s="147"/>
      <c r="H63" s="148"/>
    </row>
    <row r="64" spans="1:8" ht="15.75" customHeight="1" thickBot="1" x14ac:dyDescent="0.3">
      <c r="A64" s="149" t="s">
        <v>33</v>
      </c>
      <c r="B64" s="150"/>
      <c r="C64" s="150"/>
      <c r="D64" s="150"/>
      <c r="E64" s="150"/>
      <c r="F64" s="150"/>
      <c r="G64" s="150"/>
      <c r="H64" s="151"/>
    </row>
    <row r="65" spans="1:8" ht="51" x14ac:dyDescent="0.25">
      <c r="A65" s="63" t="s">
        <v>10</v>
      </c>
      <c r="B65" s="63" t="s">
        <v>9</v>
      </c>
      <c r="C65" s="47" t="s">
        <v>8</v>
      </c>
      <c r="D65" s="64" t="s">
        <v>7</v>
      </c>
      <c r="E65" s="64" t="s">
        <v>6</v>
      </c>
      <c r="F65" s="64" t="s">
        <v>5</v>
      </c>
      <c r="G65" s="64" t="s">
        <v>4</v>
      </c>
      <c r="H65" s="63" t="s">
        <v>23</v>
      </c>
    </row>
    <row r="66" spans="1:8" s="139" customFormat="1" ht="63.75" x14ac:dyDescent="0.25">
      <c r="A66" s="199">
        <v>1</v>
      </c>
      <c r="B66" s="198" t="s">
        <v>236</v>
      </c>
      <c r="C66" s="191" t="s">
        <v>237</v>
      </c>
      <c r="D66" s="71" t="s">
        <v>15</v>
      </c>
      <c r="E66" s="71">
        <v>1</v>
      </c>
      <c r="F66" s="71" t="s">
        <v>0</v>
      </c>
      <c r="G66" s="71">
        <v>1</v>
      </c>
      <c r="H66" s="196"/>
    </row>
    <row r="67" spans="1:8" s="139" customFormat="1" ht="25.5" x14ac:dyDescent="0.25">
      <c r="A67" s="200">
        <v>2</v>
      </c>
      <c r="B67" s="197" t="s">
        <v>16</v>
      </c>
      <c r="C67" s="201" t="s">
        <v>225</v>
      </c>
      <c r="D67" s="71" t="s">
        <v>15</v>
      </c>
      <c r="E67" s="71">
        <v>1</v>
      </c>
      <c r="F67" s="71" t="s">
        <v>0</v>
      </c>
      <c r="G67" s="71">
        <v>1</v>
      </c>
      <c r="H67" s="196"/>
    </row>
    <row r="68" spans="1:8" s="139" customFormat="1" ht="51" x14ac:dyDescent="0.25">
      <c r="A68" s="200">
        <v>3</v>
      </c>
      <c r="B68" s="197" t="s">
        <v>238</v>
      </c>
      <c r="C68" s="201" t="s">
        <v>239</v>
      </c>
      <c r="D68" s="71" t="s">
        <v>15</v>
      </c>
      <c r="E68" s="71">
        <v>1</v>
      </c>
      <c r="F68" s="71" t="s">
        <v>0</v>
      </c>
      <c r="G68" s="71">
        <v>1</v>
      </c>
      <c r="H68" s="196"/>
    </row>
    <row r="69" spans="1:8" s="139" customFormat="1" ht="38.25" x14ac:dyDescent="0.25">
      <c r="A69" s="200">
        <v>4</v>
      </c>
      <c r="B69" s="197" t="s">
        <v>240</v>
      </c>
      <c r="C69" s="201" t="s">
        <v>241</v>
      </c>
      <c r="D69" s="71" t="s">
        <v>15</v>
      </c>
      <c r="E69" s="71">
        <v>1</v>
      </c>
      <c r="F69" s="71" t="s">
        <v>0</v>
      </c>
      <c r="G69" s="71">
        <v>1</v>
      </c>
      <c r="H69" s="196"/>
    </row>
    <row r="70" spans="1:8" x14ac:dyDescent="0.25">
      <c r="A70" s="115">
        <v>5</v>
      </c>
      <c r="B70" s="20" t="s">
        <v>37</v>
      </c>
      <c r="C70" s="24" t="s">
        <v>242</v>
      </c>
      <c r="D70" s="66" t="s">
        <v>12</v>
      </c>
      <c r="E70" s="69">
        <v>1</v>
      </c>
      <c r="F70" s="69" t="s">
        <v>0</v>
      </c>
      <c r="G70" s="69">
        <f>E70</f>
        <v>1</v>
      </c>
      <c r="H70" s="67"/>
    </row>
    <row r="71" spans="1:8" x14ac:dyDescent="0.25">
      <c r="A71" s="115">
        <v>6</v>
      </c>
      <c r="B71" s="20" t="s">
        <v>243</v>
      </c>
      <c r="C71" s="24" t="s">
        <v>244</v>
      </c>
      <c r="D71" s="66" t="s">
        <v>12</v>
      </c>
      <c r="E71" s="69">
        <v>1</v>
      </c>
      <c r="F71" s="69" t="s">
        <v>0</v>
      </c>
      <c r="G71" s="69">
        <f>E71</f>
        <v>1</v>
      </c>
      <c r="H71" s="67"/>
    </row>
    <row r="72" spans="1:8" s="139" customFormat="1" x14ac:dyDescent="0.25">
      <c r="A72" s="115">
        <v>7</v>
      </c>
      <c r="B72" s="20" t="s">
        <v>250</v>
      </c>
      <c r="C72" s="24" t="s">
        <v>249</v>
      </c>
      <c r="D72" s="66" t="s">
        <v>12</v>
      </c>
      <c r="E72" s="69">
        <v>2</v>
      </c>
      <c r="F72" s="69" t="s">
        <v>0</v>
      </c>
      <c r="G72" s="69">
        <v>2</v>
      </c>
      <c r="H72" s="67"/>
    </row>
    <row r="73" spans="1:8" s="139" customFormat="1" x14ac:dyDescent="0.25">
      <c r="A73" s="115">
        <v>8</v>
      </c>
      <c r="B73" s="20" t="s">
        <v>250</v>
      </c>
      <c r="C73" s="24" t="s">
        <v>251</v>
      </c>
      <c r="D73" s="66" t="s">
        <v>12</v>
      </c>
      <c r="E73" s="69">
        <v>1</v>
      </c>
      <c r="F73" s="69" t="s">
        <v>0</v>
      </c>
      <c r="G73" s="69">
        <v>1</v>
      </c>
      <c r="H73" s="67"/>
    </row>
    <row r="74" spans="1:8" ht="25.5" x14ac:dyDescent="0.25">
      <c r="A74" s="115">
        <v>9</v>
      </c>
      <c r="B74" s="20" t="s">
        <v>34</v>
      </c>
      <c r="C74" s="24" t="s">
        <v>245</v>
      </c>
      <c r="D74" s="66" t="s">
        <v>12</v>
      </c>
      <c r="E74" s="69">
        <v>20</v>
      </c>
      <c r="F74" s="69" t="s">
        <v>0</v>
      </c>
      <c r="G74" s="69">
        <f>E74</f>
        <v>20</v>
      </c>
      <c r="H74" s="67"/>
    </row>
    <row r="75" spans="1:8" x14ac:dyDescent="0.25">
      <c r="A75" s="115">
        <v>10</v>
      </c>
      <c r="B75" s="20" t="s">
        <v>25</v>
      </c>
      <c r="C75" s="24" t="s">
        <v>246</v>
      </c>
      <c r="D75" s="69" t="s">
        <v>21</v>
      </c>
      <c r="E75" s="69">
        <v>1</v>
      </c>
      <c r="F75" s="69" t="s">
        <v>0</v>
      </c>
      <c r="G75" s="69">
        <f t="shared" ref="G75:G85" si="0">E75</f>
        <v>1</v>
      </c>
      <c r="H75" s="67"/>
    </row>
    <row r="76" spans="1:8" x14ac:dyDescent="0.25">
      <c r="A76" s="115">
        <v>11</v>
      </c>
      <c r="B76" s="21" t="s">
        <v>26</v>
      </c>
      <c r="C76" s="20" t="s">
        <v>247</v>
      </c>
      <c r="D76" s="69" t="s">
        <v>21</v>
      </c>
      <c r="E76" s="69">
        <v>2</v>
      </c>
      <c r="F76" s="69" t="s">
        <v>0</v>
      </c>
      <c r="G76" s="69">
        <f t="shared" si="0"/>
        <v>2</v>
      </c>
      <c r="H76" s="67"/>
    </row>
    <row r="77" spans="1:8" ht="44.25" customHeight="1" x14ac:dyDescent="0.25">
      <c r="A77" s="202">
        <v>12</v>
      </c>
      <c r="B77" s="211" t="s">
        <v>38</v>
      </c>
      <c r="C77" s="18" t="s">
        <v>258</v>
      </c>
      <c r="D77" s="69" t="s">
        <v>15</v>
      </c>
      <c r="E77" s="69">
        <v>1</v>
      </c>
      <c r="F77" s="69" t="s">
        <v>0</v>
      </c>
      <c r="G77" s="69">
        <f t="shared" si="0"/>
        <v>1</v>
      </c>
      <c r="H77" s="67"/>
    </row>
    <row r="78" spans="1:8" ht="67.5" customHeight="1" thickBot="1" x14ac:dyDescent="0.3">
      <c r="A78" s="202">
        <v>13</v>
      </c>
      <c r="B78" s="211" t="s">
        <v>39</v>
      </c>
      <c r="C78" s="18" t="s">
        <v>257</v>
      </c>
      <c r="D78" s="69" t="s">
        <v>15</v>
      </c>
      <c r="E78" s="69">
        <v>1</v>
      </c>
      <c r="F78" s="69" t="s">
        <v>0</v>
      </c>
      <c r="G78" s="69">
        <f t="shared" si="0"/>
        <v>1</v>
      </c>
      <c r="H78" s="67"/>
    </row>
    <row r="79" spans="1:8" ht="26.25" thickBot="1" x14ac:dyDescent="0.3">
      <c r="A79" s="202">
        <v>14</v>
      </c>
      <c r="B79" s="203" t="s">
        <v>113</v>
      </c>
      <c r="C79" s="203" t="s">
        <v>114</v>
      </c>
      <c r="D79" s="69" t="s">
        <v>15</v>
      </c>
      <c r="E79" s="69">
        <v>1</v>
      </c>
      <c r="F79" s="69" t="s">
        <v>0</v>
      </c>
      <c r="G79" s="69">
        <f t="shared" si="0"/>
        <v>1</v>
      </c>
      <c r="H79" s="67"/>
    </row>
    <row r="80" spans="1:8" ht="29.25" customHeight="1" x14ac:dyDescent="0.25">
      <c r="A80" s="202">
        <v>15</v>
      </c>
      <c r="B80" s="212" t="s">
        <v>40</v>
      </c>
      <c r="C80" s="20" t="s">
        <v>112</v>
      </c>
      <c r="D80" s="69" t="s">
        <v>15</v>
      </c>
      <c r="E80" s="69">
        <v>2</v>
      </c>
      <c r="F80" s="69" t="s">
        <v>0</v>
      </c>
      <c r="G80" s="69">
        <f t="shared" si="0"/>
        <v>2</v>
      </c>
      <c r="H80" s="67"/>
    </row>
    <row r="81" spans="1:8" ht="25.5" x14ac:dyDescent="0.25">
      <c r="A81" s="115">
        <v>16</v>
      </c>
      <c r="B81" s="12" t="s">
        <v>41</v>
      </c>
      <c r="C81" s="20" t="s">
        <v>248</v>
      </c>
      <c r="D81" s="69" t="s">
        <v>21</v>
      </c>
      <c r="E81" s="69">
        <v>1</v>
      </c>
      <c r="F81" s="69" t="s">
        <v>0</v>
      </c>
      <c r="G81" s="69">
        <f t="shared" si="0"/>
        <v>1</v>
      </c>
      <c r="H81" s="67"/>
    </row>
    <row r="82" spans="1:8" ht="34.5" customHeight="1" x14ac:dyDescent="0.25">
      <c r="A82" s="115">
        <v>17</v>
      </c>
      <c r="B82" s="25" t="s">
        <v>42</v>
      </c>
      <c r="C82" s="26" t="s">
        <v>111</v>
      </c>
      <c r="D82" s="69" t="s">
        <v>20</v>
      </c>
      <c r="E82" s="69">
        <v>1</v>
      </c>
      <c r="F82" s="69" t="s">
        <v>0</v>
      </c>
      <c r="G82" s="69">
        <f t="shared" si="0"/>
        <v>1</v>
      </c>
      <c r="H82" s="67"/>
    </row>
    <row r="83" spans="1:8" ht="69" customHeight="1" x14ac:dyDescent="0.25">
      <c r="A83" s="115">
        <v>18</v>
      </c>
      <c r="B83" s="25" t="s">
        <v>43</v>
      </c>
      <c r="C83" s="26" t="s">
        <v>44</v>
      </c>
      <c r="D83" s="69" t="s">
        <v>20</v>
      </c>
      <c r="E83" s="69">
        <v>1</v>
      </c>
      <c r="F83" s="69" t="s">
        <v>0</v>
      </c>
      <c r="G83" s="69">
        <f t="shared" si="0"/>
        <v>1</v>
      </c>
      <c r="H83" s="67"/>
    </row>
    <row r="84" spans="1:8" ht="193.5" customHeight="1" x14ac:dyDescent="0.25">
      <c r="A84" s="115">
        <v>19</v>
      </c>
      <c r="B84" s="25" t="s">
        <v>45</v>
      </c>
      <c r="C84" s="26" t="s">
        <v>46</v>
      </c>
      <c r="D84" s="69" t="s">
        <v>20</v>
      </c>
      <c r="E84" s="69">
        <v>1</v>
      </c>
      <c r="F84" s="69" t="s">
        <v>0</v>
      </c>
      <c r="G84" s="69">
        <f t="shared" si="0"/>
        <v>1</v>
      </c>
      <c r="H84" s="67"/>
    </row>
    <row r="85" spans="1:8" ht="91.5" customHeight="1" x14ac:dyDescent="0.25">
      <c r="A85" s="116">
        <v>20</v>
      </c>
      <c r="B85" s="25" t="s">
        <v>47</v>
      </c>
      <c r="C85" s="26" t="s">
        <v>48</v>
      </c>
      <c r="D85" s="17" t="s">
        <v>20</v>
      </c>
      <c r="E85" s="17">
        <v>1</v>
      </c>
      <c r="F85" s="17" t="s">
        <v>0</v>
      </c>
      <c r="G85" s="17">
        <f t="shared" si="0"/>
        <v>1</v>
      </c>
      <c r="H85" s="15"/>
    </row>
    <row r="86" spans="1:8" ht="15.75" customHeight="1" x14ac:dyDescent="0.25">
      <c r="A86" s="152" t="s">
        <v>11</v>
      </c>
      <c r="B86" s="153"/>
      <c r="C86" s="153"/>
      <c r="D86" s="153"/>
      <c r="E86" s="153"/>
      <c r="F86" s="153"/>
      <c r="G86" s="153"/>
      <c r="H86" s="153"/>
    </row>
    <row r="87" spans="1:8" ht="51" x14ac:dyDescent="0.25">
      <c r="A87" s="63" t="s">
        <v>10</v>
      </c>
      <c r="B87" s="63" t="s">
        <v>9</v>
      </c>
      <c r="C87" s="63" t="s">
        <v>8</v>
      </c>
      <c r="D87" s="63" t="s">
        <v>7</v>
      </c>
      <c r="E87" s="63" t="s">
        <v>6</v>
      </c>
      <c r="F87" s="63" t="s">
        <v>5</v>
      </c>
      <c r="G87" s="63" t="s">
        <v>4</v>
      </c>
      <c r="H87" s="63" t="s">
        <v>23</v>
      </c>
    </row>
    <row r="88" spans="1:8" ht="28.5" customHeight="1" x14ac:dyDescent="0.25">
      <c r="A88" s="76">
        <v>1</v>
      </c>
      <c r="B88" s="204" t="s">
        <v>3</v>
      </c>
      <c r="C88" s="195" t="s">
        <v>109</v>
      </c>
      <c r="D88" s="57" t="s">
        <v>1</v>
      </c>
      <c r="E88" s="72">
        <v>2</v>
      </c>
      <c r="F88" s="72" t="s">
        <v>0</v>
      </c>
      <c r="G88" s="49">
        <f>E88</f>
        <v>2</v>
      </c>
      <c r="H88" s="50"/>
    </row>
    <row r="89" spans="1:8" ht="26.25" x14ac:dyDescent="0.25">
      <c r="A89" s="57">
        <v>2</v>
      </c>
      <c r="B89" s="206" t="s">
        <v>2</v>
      </c>
      <c r="C89" s="205" t="s">
        <v>110</v>
      </c>
      <c r="D89" s="57" t="s">
        <v>1</v>
      </c>
      <c r="E89" s="49">
        <v>4</v>
      </c>
      <c r="F89" s="49" t="s">
        <v>0</v>
      </c>
      <c r="G89" s="49">
        <f>E89</f>
        <v>4</v>
      </c>
      <c r="H89" s="50"/>
    </row>
    <row r="90" spans="1:8" ht="38.25" x14ac:dyDescent="0.25">
      <c r="A90" s="57">
        <v>3</v>
      </c>
      <c r="B90" s="51" t="s">
        <v>252</v>
      </c>
      <c r="C90" s="51" t="s">
        <v>253</v>
      </c>
      <c r="D90" s="73" t="s">
        <v>21</v>
      </c>
      <c r="E90" s="73">
        <v>1</v>
      </c>
      <c r="F90" s="73" t="s">
        <v>85</v>
      </c>
      <c r="G90" s="73">
        <v>1</v>
      </c>
      <c r="H90" s="67"/>
    </row>
    <row r="91" spans="1:8" ht="21" thickBot="1" x14ac:dyDescent="0.3">
      <c r="A91" s="154" t="s">
        <v>90</v>
      </c>
      <c r="B91" s="155"/>
      <c r="C91" s="155"/>
      <c r="D91" s="155"/>
      <c r="E91" s="155"/>
      <c r="F91" s="155"/>
      <c r="G91" s="155"/>
      <c r="H91" s="155"/>
    </row>
    <row r="92" spans="1:8" x14ac:dyDescent="0.25">
      <c r="A92" s="156" t="s">
        <v>18</v>
      </c>
      <c r="B92" s="157"/>
      <c r="C92" s="157"/>
      <c r="D92" s="157"/>
      <c r="E92" s="157"/>
      <c r="F92" s="157"/>
      <c r="G92" s="157"/>
      <c r="H92" s="158"/>
    </row>
    <row r="93" spans="1:8" ht="15" customHeight="1" x14ac:dyDescent="0.25">
      <c r="A93" s="140" t="s">
        <v>214</v>
      </c>
      <c r="B93" s="141"/>
      <c r="C93" s="141"/>
      <c r="D93" s="141"/>
      <c r="E93" s="141"/>
      <c r="F93" s="141"/>
      <c r="G93" s="141"/>
      <c r="H93" s="142"/>
    </row>
    <row r="94" spans="1:8" ht="15" customHeight="1" x14ac:dyDescent="0.25">
      <c r="A94" s="140" t="s">
        <v>213</v>
      </c>
      <c r="B94" s="141"/>
      <c r="C94" s="141"/>
      <c r="D94" s="141"/>
      <c r="E94" s="141"/>
      <c r="F94" s="141"/>
      <c r="G94" s="141"/>
      <c r="H94" s="142"/>
    </row>
    <row r="95" spans="1:8" ht="15" customHeight="1" x14ac:dyDescent="0.25">
      <c r="A95" s="140" t="s">
        <v>195</v>
      </c>
      <c r="B95" s="141"/>
      <c r="C95" s="141"/>
      <c r="D95" s="141"/>
      <c r="E95" s="141"/>
      <c r="F95" s="141"/>
      <c r="G95" s="141"/>
      <c r="H95" s="142"/>
    </row>
    <row r="96" spans="1:8" ht="15" customHeight="1" x14ac:dyDescent="0.25">
      <c r="A96" s="140" t="s">
        <v>211</v>
      </c>
      <c r="B96" s="141"/>
      <c r="C96" s="141"/>
      <c r="D96" s="141"/>
      <c r="E96" s="141"/>
      <c r="F96" s="141"/>
      <c r="G96" s="141"/>
      <c r="H96" s="142"/>
    </row>
    <row r="97" spans="1:8" ht="15" customHeight="1" x14ac:dyDescent="0.25">
      <c r="A97" s="140" t="s">
        <v>196</v>
      </c>
      <c r="B97" s="141"/>
      <c r="C97" s="141"/>
      <c r="D97" s="141"/>
      <c r="E97" s="141"/>
      <c r="F97" s="141"/>
      <c r="G97" s="141"/>
      <c r="H97" s="142"/>
    </row>
    <row r="98" spans="1:8" ht="15" customHeight="1" x14ac:dyDescent="0.25">
      <c r="A98" s="140" t="s">
        <v>215</v>
      </c>
      <c r="B98" s="141"/>
      <c r="C98" s="141"/>
      <c r="D98" s="141"/>
      <c r="E98" s="141"/>
      <c r="F98" s="141"/>
      <c r="G98" s="141"/>
      <c r="H98" s="142"/>
    </row>
    <row r="99" spans="1:8" ht="15" customHeight="1" x14ac:dyDescent="0.25">
      <c r="A99" s="140" t="s">
        <v>32</v>
      </c>
      <c r="B99" s="141"/>
      <c r="C99" s="141"/>
      <c r="D99" s="141"/>
      <c r="E99" s="141"/>
      <c r="F99" s="141"/>
      <c r="G99" s="141"/>
      <c r="H99" s="142"/>
    </row>
    <row r="100" spans="1:8" ht="15.75" customHeight="1" thickBot="1" x14ac:dyDescent="0.3">
      <c r="A100" s="143" t="s">
        <v>33</v>
      </c>
      <c r="B100" s="144"/>
      <c r="C100" s="144"/>
      <c r="D100" s="144"/>
      <c r="E100" s="144"/>
      <c r="F100" s="144"/>
      <c r="G100" s="144"/>
      <c r="H100" s="145"/>
    </row>
    <row r="101" spans="1:8" ht="51" x14ac:dyDescent="0.25">
      <c r="A101" s="48" t="s">
        <v>10</v>
      </c>
      <c r="B101" s="47" t="s">
        <v>9</v>
      </c>
      <c r="C101" s="47" t="s">
        <v>8</v>
      </c>
      <c r="D101" s="48" t="s">
        <v>7</v>
      </c>
      <c r="E101" s="48" t="s">
        <v>6</v>
      </c>
      <c r="F101" s="48" t="s">
        <v>5</v>
      </c>
      <c r="G101" s="48" t="s">
        <v>4</v>
      </c>
      <c r="H101" s="48" t="s">
        <v>23</v>
      </c>
    </row>
    <row r="102" spans="1:8" ht="15.75" customHeight="1" x14ac:dyDescent="0.25">
      <c r="A102" s="52">
        <v>1</v>
      </c>
      <c r="B102" s="74" t="s">
        <v>88</v>
      </c>
      <c r="C102" s="75" t="s">
        <v>89</v>
      </c>
      <c r="D102" s="61" t="s">
        <v>12</v>
      </c>
      <c r="E102" s="61">
        <v>2</v>
      </c>
      <c r="F102" s="61" t="s">
        <v>0</v>
      </c>
      <c r="G102" s="57">
        <v>2</v>
      </c>
      <c r="H102" s="50"/>
    </row>
    <row r="103" spans="1:8" ht="15.75" customHeight="1" x14ac:dyDescent="0.25">
      <c r="A103" s="117">
        <v>2</v>
      </c>
      <c r="B103" s="44" t="s">
        <v>26</v>
      </c>
      <c r="C103" s="207" t="s">
        <v>254</v>
      </c>
      <c r="D103" s="52" t="s">
        <v>12</v>
      </c>
      <c r="E103" s="208">
        <v>1</v>
      </c>
      <c r="F103" s="209" t="s">
        <v>0</v>
      </c>
      <c r="G103" s="57">
        <v>1</v>
      </c>
      <c r="H103" s="50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4:H44"/>
    <mergeCell ref="A21:H21"/>
    <mergeCell ref="A22:H22"/>
    <mergeCell ref="A23:H23"/>
    <mergeCell ref="A24:H24"/>
    <mergeCell ref="A25:H25"/>
    <mergeCell ref="A39:H39"/>
    <mergeCell ref="A40:H40"/>
    <mergeCell ref="A41:H41"/>
    <mergeCell ref="A42:H42"/>
    <mergeCell ref="A43:H43"/>
    <mergeCell ref="A20:H20"/>
    <mergeCell ref="A14:B14"/>
    <mergeCell ref="C14:H14"/>
    <mergeCell ref="A62:H62"/>
    <mergeCell ref="A45:H45"/>
    <mergeCell ref="A46:H46"/>
    <mergeCell ref="A47:H47"/>
    <mergeCell ref="A48:H48"/>
    <mergeCell ref="A55:H55"/>
    <mergeCell ref="A56:H56"/>
    <mergeCell ref="A57:H57"/>
    <mergeCell ref="A58:H58"/>
    <mergeCell ref="A59:H59"/>
    <mergeCell ref="A60:H60"/>
    <mergeCell ref="A61:H61"/>
    <mergeCell ref="A63:H63"/>
    <mergeCell ref="A64:H64"/>
    <mergeCell ref="A86:H86"/>
    <mergeCell ref="A91:H91"/>
    <mergeCell ref="A92:H92"/>
    <mergeCell ref="A99:H99"/>
    <mergeCell ref="A100:H100"/>
    <mergeCell ref="A93:H93"/>
    <mergeCell ref="A94:H94"/>
    <mergeCell ref="A95:H95"/>
    <mergeCell ref="A96:H96"/>
    <mergeCell ref="A97:H97"/>
    <mergeCell ref="A98:H9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51" zoomScale="80" zoomScaleNormal="80" workbookViewId="0">
      <selection activeCell="C65" sqref="C65"/>
    </sheetView>
  </sheetViews>
  <sheetFormatPr defaultColWidth="14.42578125" defaultRowHeight="15" x14ac:dyDescent="0.25"/>
  <cols>
    <col min="1" max="1" width="5.140625" style="27" customWidth="1"/>
    <col min="2" max="2" width="26.28515625" style="27" customWidth="1"/>
    <col min="3" max="3" width="39.5703125" style="27" customWidth="1"/>
    <col min="4" max="4" width="11.5703125" style="27" customWidth="1"/>
    <col min="5" max="5" width="7.5703125" style="27" customWidth="1"/>
    <col min="6" max="6" width="10.42578125" style="27" customWidth="1"/>
    <col min="7" max="7" width="7.85546875" style="27" customWidth="1"/>
    <col min="8" max="8" width="17.85546875" style="27" customWidth="1"/>
    <col min="9" max="11" width="8.7109375" style="1" customWidth="1"/>
    <col min="12" max="16384" width="14.42578125" style="1"/>
  </cols>
  <sheetData>
    <row r="1" spans="1:8" x14ac:dyDescent="0.25">
      <c r="A1" s="181" t="s">
        <v>22</v>
      </c>
      <c r="B1" s="159"/>
      <c r="C1" s="159"/>
      <c r="D1" s="159"/>
      <c r="E1" s="159"/>
      <c r="F1" s="159"/>
      <c r="G1" s="159"/>
      <c r="H1" s="159"/>
    </row>
    <row r="2" spans="1:8" s="23" customFormat="1" ht="20.25" x14ac:dyDescent="0.3">
      <c r="A2" s="174" t="s">
        <v>77</v>
      </c>
      <c r="B2" s="174"/>
      <c r="C2" s="174"/>
      <c r="D2" s="174"/>
      <c r="E2" s="174"/>
      <c r="F2" s="174"/>
      <c r="G2" s="174"/>
      <c r="H2" s="174"/>
    </row>
    <row r="3" spans="1:8" s="23" customFormat="1" ht="20.25" x14ac:dyDescent="0.25">
      <c r="A3" s="175" t="str">
        <f>'Информация о Чемпионате'!B4</f>
        <v>Региональный этап</v>
      </c>
      <c r="B3" s="175"/>
      <c r="C3" s="175"/>
      <c r="D3" s="175"/>
      <c r="E3" s="175"/>
      <c r="F3" s="175"/>
      <c r="G3" s="175"/>
      <c r="H3" s="175"/>
    </row>
    <row r="4" spans="1:8" s="23" customFormat="1" ht="20.25" x14ac:dyDescent="0.3">
      <c r="A4" s="174" t="s">
        <v>78</v>
      </c>
      <c r="B4" s="174"/>
      <c r="C4" s="174"/>
      <c r="D4" s="174"/>
      <c r="E4" s="174"/>
      <c r="F4" s="174"/>
      <c r="G4" s="174"/>
      <c r="H4" s="174"/>
    </row>
    <row r="5" spans="1:8" ht="20.25" x14ac:dyDescent="0.25">
      <c r="A5" s="173" t="str">
        <f>'Информация о Чемпионате'!B3</f>
        <v xml:space="preserve">Технологии моды </v>
      </c>
      <c r="B5" s="173"/>
      <c r="C5" s="173"/>
      <c r="D5" s="173"/>
      <c r="E5" s="173"/>
      <c r="F5" s="173"/>
      <c r="G5" s="173"/>
      <c r="H5" s="173"/>
    </row>
    <row r="6" spans="1:8" x14ac:dyDescent="0.25">
      <c r="A6" s="161" t="s">
        <v>24</v>
      </c>
      <c r="B6" s="165"/>
      <c r="C6" s="165"/>
      <c r="D6" s="165"/>
      <c r="E6" s="165"/>
      <c r="F6" s="165"/>
      <c r="G6" s="165"/>
      <c r="H6" s="165"/>
    </row>
    <row r="7" spans="1:8" ht="15.75" x14ac:dyDescent="0.25">
      <c r="A7" s="182" t="s">
        <v>73</v>
      </c>
      <c r="B7" s="182"/>
      <c r="C7" s="176" t="str">
        <f>'Информация о Чемпионате'!B5</f>
        <v>Ивановская область</v>
      </c>
      <c r="D7" s="176"/>
      <c r="E7" s="176"/>
      <c r="F7" s="176"/>
      <c r="G7" s="176"/>
      <c r="H7" s="176"/>
    </row>
    <row r="8" spans="1:8" ht="15.75" x14ac:dyDescent="0.25">
      <c r="A8" s="161" t="s">
        <v>76</v>
      </c>
      <c r="B8" s="161"/>
      <c r="C8" s="161"/>
      <c r="D8" s="176" t="str">
        <f>'Информация о Чемпионате'!B6</f>
        <v>ОГБПОУ "Ивановский колледж легкой промышленности"</v>
      </c>
      <c r="E8" s="176"/>
      <c r="F8" s="176"/>
      <c r="G8" s="176"/>
      <c r="H8" s="176"/>
    </row>
    <row r="9" spans="1:8" ht="15.75" x14ac:dyDescent="0.25">
      <c r="A9" s="161" t="s">
        <v>68</v>
      </c>
      <c r="B9" s="161"/>
      <c r="C9" s="161" t="str">
        <f>'Информация о Чемпионате'!B7</f>
        <v>г.Иваново, улица Красных Зорь, д.23</v>
      </c>
      <c r="D9" s="161"/>
      <c r="E9" s="161"/>
      <c r="F9" s="161"/>
      <c r="G9" s="161"/>
      <c r="H9" s="161"/>
    </row>
    <row r="10" spans="1:8" ht="15.75" x14ac:dyDescent="0.25">
      <c r="A10" s="161" t="s">
        <v>72</v>
      </c>
      <c r="B10" s="161"/>
      <c r="C10" s="161" t="str">
        <f>'Информация о Чемпионате'!B9</f>
        <v>Суровова Марина Алексеевна</v>
      </c>
      <c r="D10" s="161"/>
      <c r="E10" s="161" t="str">
        <f>'Информация о Чемпионате'!B10</f>
        <v>marina139may@gmail.com</v>
      </c>
      <c r="F10" s="161"/>
      <c r="G10" s="161">
        <f>'Информация о Чемпионате'!B11</f>
        <v>89158399631</v>
      </c>
      <c r="H10" s="161"/>
    </row>
    <row r="11" spans="1:8" ht="15.75" x14ac:dyDescent="0.25">
      <c r="A11" s="161" t="s">
        <v>71</v>
      </c>
      <c r="B11" s="161"/>
      <c r="C11" s="161" t="str">
        <f>'Информация о Чемпионате'!B12</f>
        <v>Надежина Зинаида Павловна</v>
      </c>
      <c r="D11" s="161"/>
      <c r="E11" s="161" t="str">
        <f>'Информация о Чемпионате'!B13</f>
        <v>znadezhina@yandex.ru</v>
      </c>
      <c r="F11" s="161"/>
      <c r="G11" s="161">
        <f>'Информация о Чемпионате'!B14</f>
        <v>89109817066</v>
      </c>
      <c r="H11" s="161"/>
    </row>
    <row r="12" spans="1:8" ht="15.75" x14ac:dyDescent="0.25">
      <c r="A12" s="161" t="s">
        <v>70</v>
      </c>
      <c r="B12" s="161"/>
      <c r="C12" s="161">
        <f>'Информация о Чемпионате'!B17</f>
        <v>11</v>
      </c>
      <c r="D12" s="161"/>
      <c r="E12" s="161"/>
      <c r="F12" s="161"/>
      <c r="G12" s="161"/>
      <c r="H12" s="161"/>
    </row>
    <row r="13" spans="1:8" ht="15.75" x14ac:dyDescent="0.25">
      <c r="A13" s="161" t="s">
        <v>54</v>
      </c>
      <c r="B13" s="161"/>
      <c r="C13" s="161">
        <f>'Информация о Чемпионате'!B15</f>
        <v>6</v>
      </c>
      <c r="D13" s="161"/>
      <c r="E13" s="161"/>
      <c r="F13" s="161"/>
      <c r="G13" s="161"/>
      <c r="H13" s="161"/>
    </row>
    <row r="14" spans="1:8" ht="15.75" x14ac:dyDescent="0.25">
      <c r="A14" s="161" t="s">
        <v>55</v>
      </c>
      <c r="B14" s="161"/>
      <c r="C14" s="161">
        <f>'Информация о Чемпионате'!B16</f>
        <v>6</v>
      </c>
      <c r="D14" s="161"/>
      <c r="E14" s="161"/>
      <c r="F14" s="161"/>
      <c r="G14" s="161"/>
      <c r="H14" s="161"/>
    </row>
    <row r="15" spans="1:8" ht="15.75" x14ac:dyDescent="0.25">
      <c r="A15" s="161" t="s">
        <v>69</v>
      </c>
      <c r="B15" s="161"/>
      <c r="C15" s="161" t="str">
        <f>'Информация о Чемпионате'!B8</f>
        <v>24.03.2024-29.03.2024</v>
      </c>
      <c r="D15" s="161"/>
      <c r="E15" s="161"/>
      <c r="F15" s="161"/>
      <c r="G15" s="161"/>
      <c r="H15" s="161"/>
    </row>
    <row r="16" spans="1:8" ht="15.75" thickBot="1" x14ac:dyDescent="0.3">
      <c r="A16" s="179" t="s">
        <v>219</v>
      </c>
      <c r="B16" s="153"/>
      <c r="C16" s="153"/>
      <c r="D16" s="153"/>
      <c r="E16" s="153"/>
      <c r="F16" s="153"/>
      <c r="G16" s="153"/>
      <c r="H16" s="153"/>
    </row>
    <row r="17" spans="1:8" x14ac:dyDescent="0.25">
      <c r="A17" s="156" t="s">
        <v>18</v>
      </c>
      <c r="B17" s="157"/>
      <c r="C17" s="157"/>
      <c r="D17" s="157"/>
      <c r="E17" s="157"/>
      <c r="F17" s="157"/>
      <c r="G17" s="157"/>
      <c r="H17" s="158"/>
    </row>
    <row r="18" spans="1:8" ht="15" customHeight="1" x14ac:dyDescent="0.25">
      <c r="A18" s="140" t="s">
        <v>216</v>
      </c>
      <c r="B18" s="141"/>
      <c r="C18" s="141"/>
      <c r="D18" s="141"/>
      <c r="E18" s="141"/>
      <c r="F18" s="141"/>
      <c r="G18" s="141"/>
      <c r="H18" s="142"/>
    </row>
    <row r="19" spans="1:8" ht="15" customHeight="1" x14ac:dyDescent="0.25">
      <c r="A19" s="140" t="s">
        <v>198</v>
      </c>
      <c r="B19" s="141"/>
      <c r="C19" s="141"/>
      <c r="D19" s="141"/>
      <c r="E19" s="141"/>
      <c r="F19" s="141"/>
      <c r="G19" s="141"/>
      <c r="H19" s="142"/>
    </row>
    <row r="20" spans="1:8" ht="15" customHeight="1" x14ac:dyDescent="0.25">
      <c r="A20" s="140" t="s">
        <v>17</v>
      </c>
      <c r="B20" s="141"/>
      <c r="C20" s="141"/>
      <c r="D20" s="141"/>
      <c r="E20" s="141"/>
      <c r="F20" s="141"/>
      <c r="G20" s="141"/>
      <c r="H20" s="142"/>
    </row>
    <row r="21" spans="1:8" ht="15" customHeight="1" x14ac:dyDescent="0.25">
      <c r="A21" s="140" t="s">
        <v>217</v>
      </c>
      <c r="B21" s="141"/>
      <c r="C21" s="141"/>
      <c r="D21" s="141"/>
      <c r="E21" s="141"/>
      <c r="F21" s="141"/>
      <c r="G21" s="141"/>
      <c r="H21" s="142"/>
    </row>
    <row r="22" spans="1:8" ht="15" customHeight="1" x14ac:dyDescent="0.25">
      <c r="A22" s="140" t="s">
        <v>218</v>
      </c>
      <c r="B22" s="141"/>
      <c r="C22" s="141"/>
      <c r="D22" s="141"/>
      <c r="E22" s="141"/>
      <c r="F22" s="141"/>
      <c r="G22" s="141"/>
      <c r="H22" s="142"/>
    </row>
    <row r="23" spans="1:8" ht="15" customHeight="1" x14ac:dyDescent="0.25">
      <c r="A23" s="140" t="s">
        <v>220</v>
      </c>
      <c r="B23" s="141"/>
      <c r="C23" s="141"/>
      <c r="D23" s="141"/>
      <c r="E23" s="141"/>
      <c r="F23" s="141"/>
      <c r="G23" s="141"/>
      <c r="H23" s="142"/>
    </row>
    <row r="24" spans="1:8" ht="15" customHeight="1" x14ac:dyDescent="0.25">
      <c r="A24" s="140" t="s">
        <v>32</v>
      </c>
      <c r="B24" s="141"/>
      <c r="C24" s="141"/>
      <c r="D24" s="141"/>
      <c r="E24" s="141"/>
      <c r="F24" s="141"/>
      <c r="G24" s="141"/>
      <c r="H24" s="142"/>
    </row>
    <row r="25" spans="1:8" ht="15.75" customHeight="1" thickBot="1" x14ac:dyDescent="0.3">
      <c r="A25" s="143" t="s">
        <v>33</v>
      </c>
      <c r="B25" s="144"/>
      <c r="C25" s="144"/>
      <c r="D25" s="144"/>
      <c r="E25" s="144"/>
      <c r="F25" s="144"/>
      <c r="G25" s="144"/>
      <c r="H25" s="145"/>
    </row>
    <row r="26" spans="1:8" ht="103.5" customHeight="1" x14ac:dyDescent="0.25">
      <c r="A26" s="6" t="s">
        <v>10</v>
      </c>
      <c r="B26" s="6" t="s">
        <v>9</v>
      </c>
      <c r="C26" s="8" t="s">
        <v>8</v>
      </c>
      <c r="D26" s="6" t="s">
        <v>7</v>
      </c>
      <c r="E26" s="16" t="s">
        <v>6</v>
      </c>
      <c r="F26" s="6" t="s">
        <v>5</v>
      </c>
      <c r="G26" s="6" t="s">
        <v>4</v>
      </c>
      <c r="H26" s="6" t="s">
        <v>23</v>
      </c>
    </row>
    <row r="27" spans="1:8" ht="39" customHeight="1" x14ac:dyDescent="0.25">
      <c r="A27" s="9">
        <v>1</v>
      </c>
      <c r="B27" s="135" t="s">
        <v>91</v>
      </c>
      <c r="C27" s="134" t="s">
        <v>92</v>
      </c>
      <c r="D27" s="136" t="s">
        <v>21</v>
      </c>
      <c r="E27" s="9">
        <v>1</v>
      </c>
      <c r="F27" s="9" t="s">
        <v>19</v>
      </c>
      <c r="G27" s="6">
        <v>6</v>
      </c>
      <c r="H27" s="2"/>
    </row>
    <row r="28" spans="1:8" ht="387.75" customHeight="1" x14ac:dyDescent="0.25">
      <c r="A28" s="9">
        <v>2</v>
      </c>
      <c r="B28" s="77" t="s">
        <v>93</v>
      </c>
      <c r="C28" s="134" t="s">
        <v>94</v>
      </c>
      <c r="D28" s="136" t="s">
        <v>21</v>
      </c>
      <c r="E28" s="9">
        <v>1</v>
      </c>
      <c r="F28" s="9" t="s">
        <v>19</v>
      </c>
      <c r="G28" s="6">
        <v>6</v>
      </c>
      <c r="H28" s="2"/>
    </row>
    <row r="29" spans="1:8" ht="51" x14ac:dyDescent="0.25">
      <c r="A29" s="9">
        <v>3</v>
      </c>
      <c r="B29" s="77" t="s">
        <v>93</v>
      </c>
      <c r="C29" s="79" t="s">
        <v>95</v>
      </c>
      <c r="D29" s="136" t="s">
        <v>21</v>
      </c>
      <c r="E29" s="9">
        <v>1</v>
      </c>
      <c r="F29" s="8" t="s">
        <v>19</v>
      </c>
      <c r="G29" s="6">
        <v>6</v>
      </c>
      <c r="H29" s="2"/>
    </row>
    <row r="30" spans="1:8" ht="200.25" customHeight="1" x14ac:dyDescent="0.25">
      <c r="A30" s="9">
        <v>4</v>
      </c>
      <c r="B30" s="77" t="s">
        <v>96</v>
      </c>
      <c r="C30" s="78" t="s">
        <v>97</v>
      </c>
      <c r="D30" s="136" t="s">
        <v>21</v>
      </c>
      <c r="E30" s="80">
        <v>1</v>
      </c>
      <c r="F30" s="43" t="s">
        <v>19</v>
      </c>
      <c r="G30" s="81">
        <v>6</v>
      </c>
      <c r="H30" s="10"/>
    </row>
    <row r="31" spans="1:8" ht="71.25" customHeight="1" x14ac:dyDescent="0.25">
      <c r="A31" s="9">
        <v>5</v>
      </c>
      <c r="B31" s="77" t="s">
        <v>98</v>
      </c>
      <c r="C31" s="78" t="s">
        <v>99</v>
      </c>
      <c r="D31" s="136" t="s">
        <v>21</v>
      </c>
      <c r="E31" s="82">
        <v>1</v>
      </c>
      <c r="F31" s="43" t="s">
        <v>19</v>
      </c>
      <c r="G31" s="15">
        <v>6</v>
      </c>
      <c r="H31" s="2"/>
    </row>
    <row r="32" spans="1:8" ht="139.5" customHeight="1" x14ac:dyDescent="0.25">
      <c r="A32" s="9">
        <v>6</v>
      </c>
      <c r="B32" s="77" t="s">
        <v>259</v>
      </c>
      <c r="C32" s="78" t="s">
        <v>100</v>
      </c>
      <c r="D32" s="136" t="s">
        <v>21</v>
      </c>
      <c r="E32" s="82">
        <v>1</v>
      </c>
      <c r="F32" s="43" t="s">
        <v>19</v>
      </c>
      <c r="G32" s="15">
        <v>6</v>
      </c>
      <c r="H32" s="2"/>
    </row>
    <row r="33" spans="1:8" ht="39.75" customHeight="1" x14ac:dyDescent="0.25">
      <c r="A33" s="9">
        <v>7</v>
      </c>
      <c r="B33" s="77" t="s">
        <v>101</v>
      </c>
      <c r="C33" s="78" t="s">
        <v>260</v>
      </c>
      <c r="D33" s="132" t="s">
        <v>27</v>
      </c>
      <c r="E33" s="82">
        <v>1</v>
      </c>
      <c r="F33" s="43" t="s">
        <v>19</v>
      </c>
      <c r="G33" s="15">
        <v>6</v>
      </c>
      <c r="H33" s="2"/>
    </row>
    <row r="34" spans="1:8" ht="30" customHeight="1" x14ac:dyDescent="0.25">
      <c r="A34" s="9">
        <v>8</v>
      </c>
      <c r="B34" s="77" t="s">
        <v>102</v>
      </c>
      <c r="C34" s="13" t="s">
        <v>261</v>
      </c>
      <c r="D34" s="132" t="s">
        <v>27</v>
      </c>
      <c r="E34" s="82">
        <v>1</v>
      </c>
      <c r="F34" s="43" t="s">
        <v>19</v>
      </c>
      <c r="G34" s="15">
        <v>6</v>
      </c>
      <c r="H34" s="2"/>
    </row>
    <row r="35" spans="1:8" s="139" customFormat="1" ht="30" customHeight="1" x14ac:dyDescent="0.25">
      <c r="A35" s="9">
        <v>9</v>
      </c>
      <c r="B35" s="77" t="s">
        <v>262</v>
      </c>
      <c r="C35" s="13" t="s">
        <v>263</v>
      </c>
      <c r="D35" s="132" t="s">
        <v>27</v>
      </c>
      <c r="E35" s="82">
        <v>1</v>
      </c>
      <c r="F35" s="112" t="s">
        <v>19</v>
      </c>
      <c r="G35" s="114">
        <v>6</v>
      </c>
      <c r="H35" s="2"/>
    </row>
    <row r="36" spans="1:8" ht="138.75" customHeight="1" x14ac:dyDescent="0.25">
      <c r="A36" s="9">
        <v>10</v>
      </c>
      <c r="B36" s="77" t="s">
        <v>103</v>
      </c>
      <c r="C36" s="78" t="s">
        <v>264</v>
      </c>
      <c r="D36" s="132" t="s">
        <v>27</v>
      </c>
      <c r="E36" s="82">
        <v>2</v>
      </c>
      <c r="F36" s="43" t="s">
        <v>19</v>
      </c>
      <c r="G36" s="15">
        <v>12</v>
      </c>
      <c r="H36" s="2"/>
    </row>
    <row r="37" spans="1:8" ht="40.5" customHeight="1" x14ac:dyDescent="0.25">
      <c r="A37" s="9">
        <v>11</v>
      </c>
      <c r="B37" s="84" t="s">
        <v>104</v>
      </c>
      <c r="C37" s="84" t="s">
        <v>105</v>
      </c>
      <c r="D37" s="132" t="s">
        <v>27</v>
      </c>
      <c r="E37" s="82">
        <v>1</v>
      </c>
      <c r="F37" s="43" t="s">
        <v>19</v>
      </c>
      <c r="G37" s="15">
        <v>6</v>
      </c>
      <c r="H37" s="2"/>
    </row>
    <row r="38" spans="1:8" ht="45" x14ac:dyDescent="0.25">
      <c r="A38" s="9">
        <v>12</v>
      </c>
      <c r="B38" s="84" t="s">
        <v>265</v>
      </c>
      <c r="C38" s="78" t="s">
        <v>161</v>
      </c>
      <c r="D38" s="132" t="s">
        <v>27</v>
      </c>
      <c r="E38" s="82">
        <v>1</v>
      </c>
      <c r="F38" s="43" t="s">
        <v>19</v>
      </c>
      <c r="G38" s="15">
        <v>6</v>
      </c>
      <c r="H38" s="2"/>
    </row>
    <row r="39" spans="1:8" ht="35.25" customHeight="1" x14ac:dyDescent="0.25">
      <c r="A39" s="9">
        <v>13</v>
      </c>
      <c r="B39" s="84" t="s">
        <v>106</v>
      </c>
      <c r="C39" s="78" t="s">
        <v>266</v>
      </c>
      <c r="D39" s="132" t="s">
        <v>27</v>
      </c>
      <c r="E39" s="82">
        <v>1</v>
      </c>
      <c r="F39" s="43" t="s">
        <v>19</v>
      </c>
      <c r="G39" s="15">
        <v>6</v>
      </c>
      <c r="H39" s="2"/>
    </row>
    <row r="40" spans="1:8" s="139" customFormat="1" ht="35.25" customHeight="1" x14ac:dyDescent="0.25">
      <c r="A40" s="9">
        <v>14</v>
      </c>
      <c r="B40" s="84" t="s">
        <v>267</v>
      </c>
      <c r="C40" s="78" t="s">
        <v>268</v>
      </c>
      <c r="D40" s="132" t="s">
        <v>27</v>
      </c>
      <c r="E40" s="82">
        <v>1</v>
      </c>
      <c r="F40" s="112" t="s">
        <v>19</v>
      </c>
      <c r="G40" s="114">
        <v>6</v>
      </c>
      <c r="H40" s="2"/>
    </row>
    <row r="41" spans="1:8" s="139" customFormat="1" ht="64.5" customHeight="1" x14ac:dyDescent="0.25">
      <c r="A41" s="9">
        <v>15</v>
      </c>
      <c r="B41" s="84" t="s">
        <v>269</v>
      </c>
      <c r="C41" s="78" t="s">
        <v>270</v>
      </c>
      <c r="D41" s="132" t="s">
        <v>27</v>
      </c>
      <c r="E41" s="82">
        <v>1</v>
      </c>
      <c r="F41" s="112" t="s">
        <v>19</v>
      </c>
      <c r="G41" s="114">
        <v>6</v>
      </c>
      <c r="H41" s="2"/>
    </row>
    <row r="42" spans="1:8" s="139" customFormat="1" ht="64.5" customHeight="1" x14ac:dyDescent="0.25">
      <c r="A42" s="9">
        <v>16</v>
      </c>
      <c r="B42" s="84" t="s">
        <v>271</v>
      </c>
      <c r="C42" s="78" t="s">
        <v>272</v>
      </c>
      <c r="D42" s="132" t="s">
        <v>27</v>
      </c>
      <c r="E42" s="82">
        <v>1</v>
      </c>
      <c r="F42" s="112" t="s">
        <v>19</v>
      </c>
      <c r="G42" s="114">
        <v>6</v>
      </c>
      <c r="H42" s="2"/>
    </row>
    <row r="43" spans="1:8" s="139" customFormat="1" ht="64.5" customHeight="1" x14ac:dyDescent="0.25">
      <c r="A43" s="9">
        <v>17</v>
      </c>
      <c r="B43" s="84" t="s">
        <v>273</v>
      </c>
      <c r="C43" s="78" t="s">
        <v>274</v>
      </c>
      <c r="D43" s="132" t="s">
        <v>27</v>
      </c>
      <c r="E43" s="82">
        <v>1</v>
      </c>
      <c r="F43" s="112" t="s">
        <v>19</v>
      </c>
      <c r="G43" s="114">
        <v>6</v>
      </c>
      <c r="H43" s="2"/>
    </row>
    <row r="44" spans="1:8" s="139" customFormat="1" ht="64.5" customHeight="1" x14ac:dyDescent="0.25">
      <c r="A44" s="9">
        <v>18</v>
      </c>
      <c r="B44" s="84" t="s">
        <v>275</v>
      </c>
      <c r="C44" s="78" t="s">
        <v>276</v>
      </c>
      <c r="D44" s="132" t="s">
        <v>27</v>
      </c>
      <c r="E44" s="82">
        <v>1</v>
      </c>
      <c r="F44" s="112" t="s">
        <v>19</v>
      </c>
      <c r="G44" s="114">
        <v>6</v>
      </c>
      <c r="H44" s="2"/>
    </row>
    <row r="45" spans="1:8" s="139" customFormat="1" ht="64.5" customHeight="1" x14ac:dyDescent="0.25">
      <c r="A45" s="9">
        <v>19</v>
      </c>
      <c r="B45" s="84" t="s">
        <v>166</v>
      </c>
      <c r="C45" s="78" t="s">
        <v>277</v>
      </c>
      <c r="D45" s="132" t="s">
        <v>27</v>
      </c>
      <c r="E45" s="82">
        <v>1</v>
      </c>
      <c r="F45" s="112" t="s">
        <v>19</v>
      </c>
      <c r="G45" s="114">
        <v>6</v>
      </c>
      <c r="H45" s="2"/>
    </row>
    <row r="46" spans="1:8" s="139" customFormat="1" ht="64.5" customHeight="1" x14ac:dyDescent="0.25">
      <c r="A46" s="9">
        <v>20</v>
      </c>
      <c r="B46" s="84" t="s">
        <v>278</v>
      </c>
      <c r="C46" s="78" t="s">
        <v>279</v>
      </c>
      <c r="D46" s="132" t="s">
        <v>27</v>
      </c>
      <c r="E46" s="82">
        <v>1</v>
      </c>
      <c r="F46" s="112" t="s">
        <v>19</v>
      </c>
      <c r="G46" s="114">
        <v>6</v>
      </c>
      <c r="H46" s="2"/>
    </row>
    <row r="47" spans="1:8" s="139" customFormat="1" ht="64.5" customHeight="1" x14ac:dyDescent="0.25">
      <c r="A47" s="9">
        <v>21</v>
      </c>
      <c r="B47" s="84" t="s">
        <v>280</v>
      </c>
      <c r="C47" s="78" t="s">
        <v>281</v>
      </c>
      <c r="D47" s="132" t="s">
        <v>12</v>
      </c>
      <c r="E47" s="82">
        <v>1</v>
      </c>
      <c r="F47" s="112" t="s">
        <v>19</v>
      </c>
      <c r="G47" s="114">
        <v>6</v>
      </c>
      <c r="H47" s="2"/>
    </row>
    <row r="48" spans="1:8" s="139" customFormat="1" ht="64.5" customHeight="1" x14ac:dyDescent="0.25">
      <c r="A48" s="9">
        <v>22</v>
      </c>
      <c r="B48" s="84" t="s">
        <v>282</v>
      </c>
      <c r="C48" s="78" t="s">
        <v>283</v>
      </c>
      <c r="D48" s="132" t="s">
        <v>27</v>
      </c>
      <c r="E48" s="82">
        <v>1</v>
      </c>
      <c r="F48" s="112" t="s">
        <v>19</v>
      </c>
      <c r="G48" s="114">
        <v>6</v>
      </c>
      <c r="H48" s="2"/>
    </row>
    <row r="49" spans="1:8" s="139" customFormat="1" ht="64.5" customHeight="1" x14ac:dyDescent="0.25">
      <c r="A49" s="9">
        <v>23</v>
      </c>
      <c r="B49" s="84" t="s">
        <v>284</v>
      </c>
      <c r="C49" s="78" t="s">
        <v>285</v>
      </c>
      <c r="D49" s="132" t="s">
        <v>27</v>
      </c>
      <c r="E49" s="82">
        <v>1</v>
      </c>
      <c r="F49" s="112" t="s">
        <v>19</v>
      </c>
      <c r="G49" s="114">
        <v>6</v>
      </c>
      <c r="H49" s="2"/>
    </row>
    <row r="50" spans="1:8" ht="45" x14ac:dyDescent="0.25">
      <c r="A50" s="9">
        <v>24</v>
      </c>
      <c r="B50" s="85" t="s">
        <v>107</v>
      </c>
      <c r="C50" s="78" t="s">
        <v>286</v>
      </c>
      <c r="D50" s="132" t="s">
        <v>27</v>
      </c>
      <c r="E50" s="82">
        <v>1</v>
      </c>
      <c r="F50" s="43" t="s">
        <v>19</v>
      </c>
      <c r="G50" s="15">
        <v>6</v>
      </c>
      <c r="H50" s="2"/>
    </row>
    <row r="51" spans="1:8" ht="45" x14ac:dyDescent="0.25">
      <c r="A51" s="9">
        <v>25</v>
      </c>
      <c r="B51" s="85" t="s">
        <v>108</v>
      </c>
      <c r="C51" s="87" t="s">
        <v>286</v>
      </c>
      <c r="D51" s="132" t="s">
        <v>27</v>
      </c>
      <c r="E51" s="82">
        <v>1</v>
      </c>
      <c r="F51" s="43" t="s">
        <v>19</v>
      </c>
      <c r="G51" s="15">
        <v>6</v>
      </c>
      <c r="H51" s="2"/>
    </row>
    <row r="52" spans="1:8" ht="29.25" customHeight="1" x14ac:dyDescent="0.25">
      <c r="A52" s="9">
        <v>26</v>
      </c>
      <c r="B52" s="44" t="s">
        <v>26</v>
      </c>
      <c r="C52" s="39" t="s">
        <v>287</v>
      </c>
      <c r="D52" s="137" t="s">
        <v>12</v>
      </c>
      <c r="E52" s="45">
        <v>2</v>
      </c>
      <c r="F52" s="46" t="s">
        <v>0</v>
      </c>
      <c r="G52" s="15">
        <v>12</v>
      </c>
      <c r="H52" s="2"/>
    </row>
    <row r="53" spans="1:8" ht="20.25" x14ac:dyDescent="0.25">
      <c r="A53" s="177" t="s">
        <v>11</v>
      </c>
      <c r="B53" s="178"/>
      <c r="C53" s="178"/>
      <c r="D53" s="178"/>
      <c r="E53" s="178"/>
      <c r="F53" s="178"/>
      <c r="G53" s="178"/>
      <c r="H53" s="178"/>
    </row>
    <row r="54" spans="1:8" ht="60" customHeight="1" x14ac:dyDescent="0.25">
      <c r="A54" s="7" t="s">
        <v>10</v>
      </c>
      <c r="B54" s="6" t="s">
        <v>9</v>
      </c>
      <c r="C54" s="16" t="s">
        <v>8</v>
      </c>
      <c r="D54" s="6" t="s">
        <v>7</v>
      </c>
      <c r="E54" s="6" t="s">
        <v>6</v>
      </c>
      <c r="F54" s="6" t="s">
        <v>5</v>
      </c>
      <c r="G54" s="6" t="s">
        <v>4</v>
      </c>
      <c r="H54" s="6" t="s">
        <v>23</v>
      </c>
    </row>
    <row r="55" spans="1:8" ht="28.5" customHeight="1" x14ac:dyDescent="0.25">
      <c r="A55" s="5">
        <v>1</v>
      </c>
      <c r="B55" s="88" t="s">
        <v>3</v>
      </c>
      <c r="C55" s="138" t="s">
        <v>109</v>
      </c>
      <c r="D55" s="128" t="s">
        <v>1</v>
      </c>
      <c r="E55" s="19">
        <v>1</v>
      </c>
      <c r="F55" s="19" t="s">
        <v>0</v>
      </c>
      <c r="G55" s="14">
        <f>E55</f>
        <v>1</v>
      </c>
      <c r="H55" s="2"/>
    </row>
    <row r="56" spans="1:8" ht="33" customHeight="1" x14ac:dyDescent="0.25">
      <c r="A56" s="4">
        <v>2</v>
      </c>
      <c r="B56" s="89" t="s">
        <v>2</v>
      </c>
      <c r="C56" s="138" t="s">
        <v>110</v>
      </c>
      <c r="D56" s="128" t="s">
        <v>1</v>
      </c>
      <c r="E56" s="14">
        <v>2</v>
      </c>
      <c r="F56" s="14" t="s">
        <v>0</v>
      </c>
      <c r="G56" s="14">
        <f>E56</f>
        <v>2</v>
      </c>
      <c r="H56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3:H53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46" zoomScaleNormal="160" workbookViewId="0">
      <selection activeCell="A30" sqref="A30"/>
    </sheetView>
  </sheetViews>
  <sheetFormatPr defaultRowHeight="15" x14ac:dyDescent="0.25"/>
  <cols>
    <col min="1" max="1" width="5.140625" style="27" customWidth="1"/>
    <col min="2" max="2" width="34.85546875" style="27" customWidth="1"/>
    <col min="3" max="3" width="27.42578125" style="27" customWidth="1"/>
    <col min="4" max="4" width="15.85546875" style="27" customWidth="1"/>
    <col min="5" max="5" width="8.140625" style="27" customWidth="1"/>
    <col min="6" max="6" width="12" style="27" customWidth="1"/>
    <col min="7" max="7" width="9.5703125" style="27" customWidth="1"/>
    <col min="8" max="8" width="11.85546875" style="27" customWidth="1"/>
    <col min="9" max="11" width="8.7109375" style="1" customWidth="1"/>
    <col min="12" max="16384" width="9.140625" style="1"/>
  </cols>
  <sheetData>
    <row r="1" spans="1:8" x14ac:dyDescent="0.25">
      <c r="A1" s="181" t="s">
        <v>22</v>
      </c>
      <c r="B1" s="159"/>
      <c r="C1" s="159"/>
      <c r="D1" s="159"/>
      <c r="E1" s="159"/>
      <c r="F1" s="159"/>
      <c r="G1" s="159"/>
      <c r="H1" s="159"/>
    </row>
    <row r="2" spans="1:8" s="23" customFormat="1" ht="20.25" x14ac:dyDescent="0.3">
      <c r="A2" s="174" t="s">
        <v>77</v>
      </c>
      <c r="B2" s="174"/>
      <c r="C2" s="174"/>
      <c r="D2" s="174"/>
      <c r="E2" s="174"/>
      <c r="F2" s="174"/>
      <c r="G2" s="174"/>
      <c r="H2" s="174"/>
    </row>
    <row r="3" spans="1:8" s="23" customFormat="1" ht="20.25" x14ac:dyDescent="0.25">
      <c r="A3" s="175" t="str">
        <f>'Информация о Чемпионате'!B4</f>
        <v>Региональный этап</v>
      </c>
      <c r="B3" s="175"/>
      <c r="C3" s="175"/>
      <c r="D3" s="175"/>
      <c r="E3" s="175"/>
      <c r="F3" s="175"/>
      <c r="G3" s="175"/>
      <c r="H3" s="175"/>
    </row>
    <row r="4" spans="1:8" s="23" customFormat="1" ht="20.25" x14ac:dyDescent="0.3">
      <c r="A4" s="174" t="s">
        <v>78</v>
      </c>
      <c r="B4" s="174"/>
      <c r="C4" s="174"/>
      <c r="D4" s="174"/>
      <c r="E4" s="174"/>
      <c r="F4" s="174"/>
      <c r="G4" s="174"/>
      <c r="H4" s="174"/>
    </row>
    <row r="5" spans="1:8" ht="20.25" x14ac:dyDescent="0.25">
      <c r="A5" s="173" t="str">
        <f>'Информация о Чемпионате'!B3</f>
        <v xml:space="preserve">Технологии моды </v>
      </c>
      <c r="B5" s="173"/>
      <c r="C5" s="173"/>
      <c r="D5" s="173"/>
      <c r="E5" s="173"/>
      <c r="F5" s="173"/>
      <c r="G5" s="173"/>
      <c r="H5" s="173"/>
    </row>
    <row r="6" spans="1:8" x14ac:dyDescent="0.25">
      <c r="A6" s="161" t="s">
        <v>24</v>
      </c>
      <c r="B6" s="165"/>
      <c r="C6" s="165"/>
      <c r="D6" s="165"/>
      <c r="E6" s="165"/>
      <c r="F6" s="165"/>
      <c r="G6" s="165"/>
      <c r="H6" s="165"/>
    </row>
    <row r="7" spans="1:8" ht="15.75" x14ac:dyDescent="0.25">
      <c r="A7" s="161" t="s">
        <v>73</v>
      </c>
      <c r="B7" s="161"/>
      <c r="C7" s="176" t="str">
        <f>'Информация о Чемпионате'!B5</f>
        <v>Ивановская область</v>
      </c>
      <c r="D7" s="176"/>
      <c r="E7" s="176"/>
      <c r="F7" s="176"/>
      <c r="G7" s="176"/>
      <c r="H7" s="176"/>
    </row>
    <row r="8" spans="1:8" ht="15.75" x14ac:dyDescent="0.25">
      <c r="A8" s="161" t="s">
        <v>76</v>
      </c>
      <c r="B8" s="161"/>
      <c r="C8" s="161"/>
      <c r="D8" s="176" t="str">
        <f>'Информация о Чемпионате'!B6</f>
        <v>ОГБПОУ "Ивановский колледж легкой промышленности"</v>
      </c>
      <c r="E8" s="176"/>
      <c r="F8" s="176"/>
      <c r="G8" s="176"/>
      <c r="H8" s="176"/>
    </row>
    <row r="9" spans="1:8" ht="15.75" x14ac:dyDescent="0.25">
      <c r="A9" s="161" t="s">
        <v>68</v>
      </c>
      <c r="B9" s="161"/>
      <c r="C9" s="161" t="str">
        <f>'Информация о Чемпионате'!B7</f>
        <v>г.Иваново, улица Красных Зорь, д.23</v>
      </c>
      <c r="D9" s="161"/>
      <c r="E9" s="161"/>
      <c r="F9" s="161"/>
      <c r="G9" s="161"/>
      <c r="H9" s="161"/>
    </row>
    <row r="10" spans="1:8" ht="15.75" x14ac:dyDescent="0.25">
      <c r="A10" s="161" t="s">
        <v>72</v>
      </c>
      <c r="B10" s="161"/>
      <c r="C10" s="161" t="str">
        <f>'Информация о Чемпионате'!B9</f>
        <v>Суровова Марина Алексеевна</v>
      </c>
      <c r="D10" s="161"/>
      <c r="E10" s="161" t="str">
        <f>'Информация о Чемпионате'!B10</f>
        <v>marina139may@gmail.com</v>
      </c>
      <c r="F10" s="161"/>
      <c r="G10" s="161">
        <f>'Информация о Чемпионате'!B11</f>
        <v>89158399631</v>
      </c>
      <c r="H10" s="161"/>
    </row>
    <row r="11" spans="1:8" ht="15.75" x14ac:dyDescent="0.25">
      <c r="A11" s="161" t="s">
        <v>71</v>
      </c>
      <c r="B11" s="161"/>
      <c r="C11" s="161" t="str">
        <f>'Информация о Чемпионате'!B12</f>
        <v>Надежина Зинаида Павловна</v>
      </c>
      <c r="D11" s="161"/>
      <c r="E11" s="161" t="str">
        <f>'Информация о Чемпионате'!B13</f>
        <v>znadezhina@yandex.ru</v>
      </c>
      <c r="F11" s="161"/>
      <c r="G11" s="161">
        <f>'Информация о Чемпионате'!B14</f>
        <v>89109817066</v>
      </c>
      <c r="H11" s="161"/>
    </row>
    <row r="12" spans="1:8" ht="15.75" x14ac:dyDescent="0.25">
      <c r="A12" s="161" t="s">
        <v>70</v>
      </c>
      <c r="B12" s="161"/>
      <c r="C12" s="161">
        <f>'Информация о Чемпионате'!B17</f>
        <v>11</v>
      </c>
      <c r="D12" s="161"/>
      <c r="E12" s="161"/>
      <c r="F12" s="161"/>
      <c r="G12" s="161"/>
      <c r="H12" s="161"/>
    </row>
    <row r="13" spans="1:8" ht="15.75" x14ac:dyDescent="0.25">
      <c r="A13" s="161" t="s">
        <v>54</v>
      </c>
      <c r="B13" s="161"/>
      <c r="C13" s="161">
        <f>'Информация о Чемпионате'!B15</f>
        <v>6</v>
      </c>
      <c r="D13" s="161"/>
      <c r="E13" s="161"/>
      <c r="F13" s="161"/>
      <c r="G13" s="161"/>
      <c r="H13" s="161"/>
    </row>
    <row r="14" spans="1:8" ht="15.75" x14ac:dyDescent="0.25">
      <c r="A14" s="161" t="s">
        <v>55</v>
      </c>
      <c r="B14" s="161"/>
      <c r="C14" s="161">
        <f>'Информация о Чемпионате'!B16</f>
        <v>6</v>
      </c>
      <c r="D14" s="161"/>
      <c r="E14" s="161"/>
      <c r="F14" s="161"/>
      <c r="G14" s="161"/>
      <c r="H14" s="161"/>
    </row>
    <row r="15" spans="1:8" ht="15.75" x14ac:dyDescent="0.25">
      <c r="A15" s="161" t="s">
        <v>69</v>
      </c>
      <c r="B15" s="161"/>
      <c r="C15" s="161" t="str">
        <f>'Информация о Чемпионате'!B8</f>
        <v>24.03.2024-29.03.2024</v>
      </c>
      <c r="D15" s="161"/>
      <c r="E15" s="161"/>
      <c r="F15" s="161"/>
      <c r="G15" s="161"/>
      <c r="H15" s="161"/>
    </row>
    <row r="16" spans="1:8" ht="20.25" x14ac:dyDescent="0.25">
      <c r="A16" s="152" t="s">
        <v>28</v>
      </c>
      <c r="B16" s="153"/>
      <c r="C16" s="153"/>
      <c r="D16" s="153"/>
      <c r="E16" s="153"/>
      <c r="F16" s="153"/>
      <c r="G16" s="153"/>
      <c r="H16" s="153"/>
    </row>
    <row r="17" spans="1:8" ht="86.25" customHeight="1" x14ac:dyDescent="0.25">
      <c r="A17" s="6" t="s">
        <v>10</v>
      </c>
      <c r="B17" s="129" t="s">
        <v>9</v>
      </c>
      <c r="C17" s="130" t="s">
        <v>8</v>
      </c>
      <c r="D17" s="131" t="s">
        <v>7</v>
      </c>
      <c r="E17" s="131" t="s">
        <v>6</v>
      </c>
      <c r="F17" s="131" t="s">
        <v>5</v>
      </c>
      <c r="G17" s="131" t="s">
        <v>4</v>
      </c>
      <c r="H17" s="129" t="s">
        <v>23</v>
      </c>
    </row>
    <row r="18" spans="1:8" ht="26.25" x14ac:dyDescent="0.25">
      <c r="A18" s="9">
        <v>1</v>
      </c>
      <c r="B18" s="78" t="s">
        <v>118</v>
      </c>
      <c r="C18" s="78" t="s">
        <v>119</v>
      </c>
      <c r="D18" s="91" t="s">
        <v>14</v>
      </c>
      <c r="E18" s="92">
        <v>6</v>
      </c>
      <c r="F18" s="93" t="s">
        <v>120</v>
      </c>
      <c r="G18" s="6">
        <v>36</v>
      </c>
      <c r="H18" s="15"/>
    </row>
    <row r="19" spans="1:8" ht="25.5" customHeight="1" x14ac:dyDescent="0.25">
      <c r="A19" s="9">
        <v>2</v>
      </c>
      <c r="B19" s="84" t="s">
        <v>121</v>
      </c>
      <c r="C19" s="84" t="s">
        <v>288</v>
      </c>
      <c r="D19" s="91" t="s">
        <v>14</v>
      </c>
      <c r="E19" s="9">
        <v>5</v>
      </c>
      <c r="F19" s="9" t="s">
        <v>122</v>
      </c>
      <c r="G19" s="6">
        <v>30</v>
      </c>
      <c r="H19" s="15"/>
    </row>
    <row r="20" spans="1:8" ht="25.5" x14ac:dyDescent="0.25">
      <c r="A20" s="9">
        <v>3</v>
      </c>
      <c r="B20" s="77" t="s">
        <v>123</v>
      </c>
      <c r="C20" s="94" t="s">
        <v>124</v>
      </c>
      <c r="D20" s="91" t="s">
        <v>14</v>
      </c>
      <c r="E20" s="9">
        <v>1</v>
      </c>
      <c r="F20" s="9" t="s">
        <v>289</v>
      </c>
      <c r="G20" s="6">
        <v>1</v>
      </c>
      <c r="H20" s="15"/>
    </row>
    <row r="21" spans="1:8" ht="45" x14ac:dyDescent="0.25">
      <c r="A21" s="9">
        <v>4</v>
      </c>
      <c r="B21" s="84" t="s">
        <v>125</v>
      </c>
      <c r="C21" s="94" t="s">
        <v>290</v>
      </c>
      <c r="D21" s="91" t="s">
        <v>14</v>
      </c>
      <c r="E21" s="8">
        <v>6</v>
      </c>
      <c r="F21" s="9" t="s">
        <v>122</v>
      </c>
      <c r="G21" s="16">
        <v>36</v>
      </c>
      <c r="H21" s="15"/>
    </row>
    <row r="22" spans="1:8" ht="45" x14ac:dyDescent="0.25">
      <c r="A22" s="9">
        <v>5</v>
      </c>
      <c r="B22" s="95" t="s">
        <v>126</v>
      </c>
      <c r="C22" s="96" t="s">
        <v>127</v>
      </c>
      <c r="D22" s="91" t="s">
        <v>14</v>
      </c>
      <c r="E22" s="6">
        <v>1</v>
      </c>
      <c r="F22" s="9" t="s">
        <v>120</v>
      </c>
      <c r="G22" s="3">
        <v>6</v>
      </c>
      <c r="H22" s="15"/>
    </row>
    <row r="23" spans="1:8" ht="45" x14ac:dyDescent="0.25">
      <c r="A23" s="9">
        <v>6</v>
      </c>
      <c r="B23" s="84" t="s">
        <v>128</v>
      </c>
      <c r="C23" s="84" t="s">
        <v>291</v>
      </c>
      <c r="D23" s="91" t="s">
        <v>14</v>
      </c>
      <c r="E23" s="6">
        <v>1.5</v>
      </c>
      <c r="F23" s="9" t="s">
        <v>120</v>
      </c>
      <c r="G23" s="97">
        <v>9</v>
      </c>
      <c r="H23" s="15"/>
    </row>
    <row r="24" spans="1:8" ht="45" x14ac:dyDescent="0.25">
      <c r="A24" s="9">
        <v>7</v>
      </c>
      <c r="B24" s="84" t="s">
        <v>129</v>
      </c>
      <c r="C24" s="84" t="s">
        <v>292</v>
      </c>
      <c r="D24" s="91" t="s">
        <v>14</v>
      </c>
      <c r="E24" s="6">
        <v>1</v>
      </c>
      <c r="F24" s="9" t="s">
        <v>120</v>
      </c>
      <c r="G24" s="97">
        <v>6</v>
      </c>
      <c r="H24" s="15"/>
    </row>
    <row r="25" spans="1:8" ht="45" x14ac:dyDescent="0.25">
      <c r="A25" s="9">
        <v>8</v>
      </c>
      <c r="B25" s="84" t="s">
        <v>130</v>
      </c>
      <c r="C25" s="84" t="s">
        <v>293</v>
      </c>
      <c r="D25" s="91" t="s">
        <v>14</v>
      </c>
      <c r="E25" s="6">
        <v>1</v>
      </c>
      <c r="F25" s="9" t="s">
        <v>120</v>
      </c>
      <c r="G25" s="97">
        <v>6</v>
      </c>
      <c r="H25" s="15"/>
    </row>
    <row r="26" spans="1:8" ht="45" x14ac:dyDescent="0.25">
      <c r="A26" s="9">
        <v>9</v>
      </c>
      <c r="B26" s="77" t="s">
        <v>131</v>
      </c>
      <c r="C26" s="78" t="s">
        <v>294</v>
      </c>
      <c r="D26" s="91" t="s">
        <v>14</v>
      </c>
      <c r="E26" s="6">
        <v>1</v>
      </c>
      <c r="F26" s="9" t="s">
        <v>120</v>
      </c>
      <c r="G26" s="97">
        <v>6</v>
      </c>
      <c r="H26" s="15"/>
    </row>
    <row r="27" spans="1:8" ht="45" x14ac:dyDescent="0.25">
      <c r="A27" s="9">
        <v>10</v>
      </c>
      <c r="B27" s="77" t="s">
        <v>132</v>
      </c>
      <c r="C27" s="78" t="s">
        <v>295</v>
      </c>
      <c r="D27" s="91" t="s">
        <v>14</v>
      </c>
      <c r="E27" s="6">
        <v>6</v>
      </c>
      <c r="F27" s="9" t="s">
        <v>120</v>
      </c>
      <c r="G27" s="97">
        <v>36</v>
      </c>
      <c r="H27" s="15"/>
    </row>
    <row r="28" spans="1:8" s="37" customFormat="1" ht="60" x14ac:dyDescent="0.25">
      <c r="A28" s="9">
        <v>11</v>
      </c>
      <c r="B28" s="84" t="s">
        <v>133</v>
      </c>
      <c r="C28" s="94" t="s">
        <v>134</v>
      </c>
      <c r="D28" s="91" t="s">
        <v>14</v>
      </c>
      <c r="E28" s="6">
        <v>4</v>
      </c>
      <c r="F28" s="9" t="s">
        <v>296</v>
      </c>
      <c r="G28" s="97">
        <v>24</v>
      </c>
      <c r="H28" s="15"/>
    </row>
    <row r="29" spans="1:8" s="37" customFormat="1" ht="45" x14ac:dyDescent="0.25">
      <c r="A29" s="9">
        <v>12</v>
      </c>
      <c r="B29" s="84" t="s">
        <v>135</v>
      </c>
      <c r="C29" s="84" t="s">
        <v>136</v>
      </c>
      <c r="D29" s="91" t="s">
        <v>14</v>
      </c>
      <c r="E29" s="6">
        <v>1</v>
      </c>
      <c r="F29" s="9" t="s">
        <v>120</v>
      </c>
      <c r="G29" s="97">
        <v>6</v>
      </c>
      <c r="H29" s="15"/>
    </row>
    <row r="30" spans="1:8" s="139" customFormat="1" ht="25.5" x14ac:dyDescent="0.25">
      <c r="A30" s="9">
        <v>13</v>
      </c>
      <c r="B30" s="214" t="s">
        <v>137</v>
      </c>
      <c r="C30" s="214" t="s">
        <v>299</v>
      </c>
      <c r="D30" s="91" t="s">
        <v>14</v>
      </c>
      <c r="E30" s="111">
        <v>1</v>
      </c>
      <c r="F30" s="110" t="s">
        <v>156</v>
      </c>
      <c r="G30" s="100">
        <v>1</v>
      </c>
      <c r="H30" s="114"/>
    </row>
    <row r="31" spans="1:8" s="37" customFormat="1" ht="25.5" x14ac:dyDescent="0.25">
      <c r="A31" s="9">
        <v>14</v>
      </c>
      <c r="B31" s="98" t="s">
        <v>137</v>
      </c>
      <c r="C31" s="99" t="s">
        <v>297</v>
      </c>
      <c r="D31" s="91" t="s">
        <v>14</v>
      </c>
      <c r="E31" s="16">
        <v>1</v>
      </c>
      <c r="F31" s="213" t="s">
        <v>298</v>
      </c>
      <c r="G31" s="100">
        <v>1</v>
      </c>
      <c r="H31" s="15"/>
    </row>
    <row r="32" spans="1:8" s="37" customFormat="1" ht="42" customHeight="1" x14ac:dyDescent="0.25">
      <c r="A32" s="9">
        <v>15</v>
      </c>
      <c r="B32" s="95" t="s">
        <v>300</v>
      </c>
      <c r="C32" s="94" t="s">
        <v>301</v>
      </c>
      <c r="D32" s="91" t="s">
        <v>14</v>
      </c>
      <c r="E32" s="105">
        <v>6</v>
      </c>
      <c r="F32" s="104" t="s">
        <v>120</v>
      </c>
      <c r="G32" s="106">
        <v>36</v>
      </c>
      <c r="H32" s="15"/>
    </row>
    <row r="33" spans="1:8" s="37" customFormat="1" ht="51.75" customHeight="1" x14ac:dyDescent="0.25">
      <c r="A33" s="215" t="s">
        <v>138</v>
      </c>
      <c r="B33" s="216"/>
      <c r="C33" s="216"/>
      <c r="D33" s="216"/>
      <c r="E33" s="216"/>
      <c r="F33" s="216"/>
      <c r="G33" s="216"/>
      <c r="H33" s="217"/>
    </row>
    <row r="34" spans="1:8" s="37" customFormat="1" ht="20.25" x14ac:dyDescent="0.25">
      <c r="A34" s="152" t="s">
        <v>28</v>
      </c>
      <c r="B34" s="180"/>
      <c r="C34" s="180"/>
      <c r="D34" s="180"/>
      <c r="E34" s="180"/>
      <c r="F34" s="180"/>
      <c r="G34" s="180"/>
      <c r="H34" s="180"/>
    </row>
    <row r="35" spans="1:8" s="37" customFormat="1" ht="150" x14ac:dyDescent="0.25">
      <c r="A35" s="11" t="s">
        <v>10</v>
      </c>
      <c r="B35" s="8" t="s">
        <v>9</v>
      </c>
      <c r="C35" s="8" t="s">
        <v>8</v>
      </c>
      <c r="D35" s="9" t="s">
        <v>7</v>
      </c>
      <c r="E35" s="9" t="s">
        <v>6</v>
      </c>
      <c r="F35" s="9" t="s">
        <v>5</v>
      </c>
      <c r="G35" s="9" t="s">
        <v>4</v>
      </c>
      <c r="H35" s="9" t="s">
        <v>23</v>
      </c>
    </row>
    <row r="36" spans="1:8" s="37" customFormat="1" ht="25.5" x14ac:dyDescent="0.25">
      <c r="A36" s="4">
        <v>1</v>
      </c>
      <c r="B36" s="77" t="s">
        <v>302</v>
      </c>
      <c r="C36" s="94" t="s">
        <v>146</v>
      </c>
      <c r="D36" s="126" t="s">
        <v>139</v>
      </c>
      <c r="E36" s="38">
        <v>5</v>
      </c>
      <c r="F36" s="101" t="s">
        <v>85</v>
      </c>
      <c r="G36" s="3">
        <v>30</v>
      </c>
      <c r="H36" s="2"/>
    </row>
    <row r="37" spans="1:8" s="37" customFormat="1" x14ac:dyDescent="0.25">
      <c r="A37" s="4">
        <v>2</v>
      </c>
      <c r="B37" s="77" t="s">
        <v>140</v>
      </c>
      <c r="C37" s="94" t="s">
        <v>303</v>
      </c>
      <c r="D37" s="126" t="s">
        <v>139</v>
      </c>
      <c r="E37" s="38">
        <v>1</v>
      </c>
      <c r="F37" s="101" t="s">
        <v>85</v>
      </c>
      <c r="G37" s="3">
        <v>6</v>
      </c>
      <c r="H37" s="2"/>
    </row>
    <row r="38" spans="1:8" s="37" customFormat="1" ht="25.5" x14ac:dyDescent="0.25">
      <c r="A38" s="4">
        <v>3</v>
      </c>
      <c r="B38" s="77" t="s">
        <v>141</v>
      </c>
      <c r="C38" s="94" t="s">
        <v>290</v>
      </c>
      <c r="D38" s="126" t="s">
        <v>139</v>
      </c>
      <c r="E38" s="38">
        <v>0.5</v>
      </c>
      <c r="F38" s="101" t="s">
        <v>142</v>
      </c>
      <c r="G38" s="3">
        <v>3</v>
      </c>
      <c r="H38" s="2"/>
    </row>
    <row r="39" spans="1:8" ht="20.25" x14ac:dyDescent="0.3">
      <c r="A39" s="183" t="s">
        <v>29</v>
      </c>
      <c r="B39" s="184"/>
      <c r="C39" s="184"/>
      <c r="D39" s="184"/>
      <c r="E39" s="184"/>
      <c r="F39" s="184"/>
      <c r="G39" s="184"/>
      <c r="H39" s="185"/>
    </row>
    <row r="40" spans="1:8" ht="67.5" x14ac:dyDescent="0.25">
      <c r="A40" s="3" t="s">
        <v>10</v>
      </c>
      <c r="B40" s="132" t="s">
        <v>9</v>
      </c>
      <c r="C40" s="133" t="s">
        <v>8</v>
      </c>
      <c r="D40" s="132" t="s">
        <v>7</v>
      </c>
      <c r="E40" s="132" t="s">
        <v>6</v>
      </c>
      <c r="F40" s="132" t="s">
        <v>5</v>
      </c>
      <c r="G40" s="133" t="s">
        <v>4</v>
      </c>
      <c r="H40" s="133" t="s">
        <v>23</v>
      </c>
    </row>
    <row r="41" spans="1:8" s="22" customFormat="1" ht="24.75" customHeight="1" x14ac:dyDescent="0.25">
      <c r="A41" s="102">
        <v>1</v>
      </c>
      <c r="B41" s="90" t="s">
        <v>145</v>
      </c>
      <c r="C41" s="90" t="s">
        <v>146</v>
      </c>
      <c r="D41" s="127" t="s">
        <v>14</v>
      </c>
      <c r="E41" s="38">
        <v>1</v>
      </c>
      <c r="F41" s="103" t="s">
        <v>0</v>
      </c>
      <c r="G41" s="38">
        <v>2</v>
      </c>
      <c r="H41" s="2"/>
    </row>
    <row r="42" spans="1:8" s="22" customFormat="1" ht="27.75" customHeight="1" x14ac:dyDescent="0.25">
      <c r="A42" s="102">
        <v>2</v>
      </c>
      <c r="B42" s="90" t="s">
        <v>49</v>
      </c>
      <c r="C42" s="90" t="s">
        <v>185</v>
      </c>
      <c r="D42" s="127" t="s">
        <v>14</v>
      </c>
      <c r="E42" s="38">
        <v>1</v>
      </c>
      <c r="F42" s="103" t="s">
        <v>0</v>
      </c>
      <c r="G42" s="38">
        <v>15</v>
      </c>
      <c r="H42" s="2"/>
    </row>
    <row r="43" spans="1:8" s="22" customFormat="1" ht="38.25" x14ac:dyDescent="0.25">
      <c r="A43" s="102">
        <v>3</v>
      </c>
      <c r="B43" s="90" t="s">
        <v>147</v>
      </c>
      <c r="C43" s="90" t="s">
        <v>148</v>
      </c>
      <c r="D43" s="127" t="s">
        <v>14</v>
      </c>
      <c r="E43" s="38">
        <v>1</v>
      </c>
      <c r="F43" s="103" t="s">
        <v>0</v>
      </c>
      <c r="G43" s="38">
        <v>1</v>
      </c>
      <c r="H43" s="2"/>
    </row>
    <row r="44" spans="1:8" s="22" customFormat="1" ht="63.75" x14ac:dyDescent="0.25">
      <c r="A44" s="102">
        <v>4</v>
      </c>
      <c r="B44" s="90" t="s">
        <v>50</v>
      </c>
      <c r="C44" s="90" t="s">
        <v>149</v>
      </c>
      <c r="D44" s="127" t="s">
        <v>14</v>
      </c>
      <c r="E44" s="38">
        <v>2</v>
      </c>
      <c r="F44" s="103" t="s">
        <v>0</v>
      </c>
      <c r="G44" s="38">
        <v>2</v>
      </c>
      <c r="H44" s="2"/>
    </row>
    <row r="45" spans="1:8" s="22" customFormat="1" ht="38.25" x14ac:dyDescent="0.25">
      <c r="A45" s="102">
        <v>5</v>
      </c>
      <c r="B45" s="90" t="s">
        <v>150</v>
      </c>
      <c r="C45" s="90" t="s">
        <v>151</v>
      </c>
      <c r="D45" s="127" t="s">
        <v>14</v>
      </c>
      <c r="E45" s="38">
        <v>1</v>
      </c>
      <c r="F45" s="103" t="s">
        <v>0</v>
      </c>
      <c r="G45" s="38">
        <v>11</v>
      </c>
      <c r="H45" s="2"/>
    </row>
    <row r="46" spans="1:8" s="22" customFormat="1" ht="38.25" x14ac:dyDescent="0.25">
      <c r="A46" s="102">
        <v>6</v>
      </c>
      <c r="B46" s="90" t="s">
        <v>152</v>
      </c>
      <c r="C46" s="90" t="s">
        <v>153</v>
      </c>
      <c r="D46" s="127" t="s">
        <v>14</v>
      </c>
      <c r="E46" s="38">
        <v>1</v>
      </c>
      <c r="F46" s="103" t="s">
        <v>0</v>
      </c>
      <c r="G46" s="38">
        <v>15</v>
      </c>
      <c r="H46" s="2"/>
    </row>
    <row r="47" spans="1:8" s="22" customFormat="1" ht="25.5" x14ac:dyDescent="0.25">
      <c r="A47" s="102">
        <v>7</v>
      </c>
      <c r="B47" s="90" t="s">
        <v>154</v>
      </c>
      <c r="C47" s="90" t="s">
        <v>155</v>
      </c>
      <c r="D47" s="127" t="s">
        <v>14</v>
      </c>
      <c r="E47" s="38">
        <v>1</v>
      </c>
      <c r="F47" s="103" t="s">
        <v>156</v>
      </c>
      <c r="G47" s="38">
        <v>1</v>
      </c>
      <c r="H47" s="2"/>
    </row>
    <row r="48" spans="1:8" s="22" customFormat="1" ht="25.5" x14ac:dyDescent="0.25">
      <c r="A48" s="102">
        <v>8</v>
      </c>
      <c r="B48" s="90" t="s">
        <v>157</v>
      </c>
      <c r="C48" s="90" t="s">
        <v>158</v>
      </c>
      <c r="D48" s="127" t="s">
        <v>14</v>
      </c>
      <c r="E48" s="38">
        <v>1</v>
      </c>
      <c r="F48" s="103" t="s">
        <v>156</v>
      </c>
      <c r="G48" s="38">
        <v>1</v>
      </c>
      <c r="H48" s="2"/>
    </row>
    <row r="49" spans="1:8" ht="20.25" x14ac:dyDescent="0.25">
      <c r="A49" s="152" t="s">
        <v>11</v>
      </c>
      <c r="B49" s="153"/>
      <c r="C49" s="153"/>
      <c r="D49" s="165"/>
      <c r="E49" s="165"/>
      <c r="F49" s="165"/>
      <c r="G49" s="165"/>
      <c r="H49" s="153"/>
    </row>
    <row r="50" spans="1:8" ht="150" x14ac:dyDescent="0.25">
      <c r="A50" s="7" t="s">
        <v>10</v>
      </c>
      <c r="B50" s="6" t="s">
        <v>9</v>
      </c>
      <c r="C50" s="6" t="s">
        <v>8</v>
      </c>
      <c r="D50" s="6" t="s">
        <v>7</v>
      </c>
      <c r="E50" s="6" t="s">
        <v>6</v>
      </c>
      <c r="F50" s="6" t="s">
        <v>5</v>
      </c>
      <c r="G50" s="6" t="s">
        <v>4</v>
      </c>
      <c r="H50" s="6" t="s">
        <v>23</v>
      </c>
    </row>
    <row r="51" spans="1:8" ht="30" x14ac:dyDescent="0.25">
      <c r="A51" s="5">
        <v>1</v>
      </c>
      <c r="B51" s="218" t="s">
        <v>159</v>
      </c>
      <c r="C51" s="20" t="s">
        <v>160</v>
      </c>
      <c r="D51" s="3" t="s">
        <v>1</v>
      </c>
      <c r="E51" s="19">
        <v>1</v>
      </c>
      <c r="F51" s="19" t="s">
        <v>156</v>
      </c>
      <c r="G51" s="14">
        <f>E51</f>
        <v>1</v>
      </c>
      <c r="H51" s="2"/>
    </row>
  </sheetData>
  <mergeCells count="33">
    <mergeCell ref="A33:H33"/>
    <mergeCell ref="A34:H34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9:H49"/>
    <mergeCell ref="A39:H39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3:C32"/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[1]Валидация!#REF!</xm:f>
          </x14:formula1>
          <xm:sqref>F36:F38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8" zoomScale="87" zoomScaleNormal="87" workbookViewId="0">
      <selection activeCell="B37" sqref="B37"/>
    </sheetView>
  </sheetViews>
  <sheetFormatPr defaultColWidth="14.42578125" defaultRowHeight="15" x14ac:dyDescent="0.25"/>
  <cols>
    <col min="1" max="1" width="5.140625" style="1" customWidth="1"/>
    <col min="2" max="2" width="40" style="1" customWidth="1"/>
    <col min="3" max="3" width="26.42578125" style="1" customWidth="1"/>
    <col min="4" max="4" width="22" style="1" customWidth="1"/>
    <col min="5" max="5" width="15.42578125" style="1" customWidth="1"/>
    <col min="6" max="6" width="11.28515625" style="1" customWidth="1"/>
    <col min="7" max="7" width="9" style="1" customWidth="1"/>
    <col min="8" max="9" width="8.7109375" style="1" customWidth="1"/>
    <col min="10" max="16384" width="14.42578125" style="1"/>
  </cols>
  <sheetData>
    <row r="1" spans="1:8" x14ac:dyDescent="0.25">
      <c r="A1" s="187" t="s">
        <v>22</v>
      </c>
      <c r="B1" s="188"/>
      <c r="C1" s="188"/>
      <c r="D1" s="188"/>
      <c r="E1" s="188"/>
      <c r="F1" s="188"/>
      <c r="G1" s="188"/>
    </row>
    <row r="2" spans="1:8" s="23" customFormat="1" ht="20.25" x14ac:dyDescent="0.3">
      <c r="A2" s="174" t="s">
        <v>77</v>
      </c>
      <c r="B2" s="174"/>
      <c r="C2" s="174"/>
      <c r="D2" s="174"/>
      <c r="E2" s="174"/>
      <c r="F2" s="174"/>
      <c r="G2" s="174"/>
      <c r="H2" s="34"/>
    </row>
    <row r="3" spans="1:8" s="23" customFormat="1" ht="20.25" x14ac:dyDescent="0.25">
      <c r="A3" s="175" t="str">
        <f>'Информация о Чемпионате'!B4</f>
        <v>Региональный этап</v>
      </c>
      <c r="B3" s="175"/>
      <c r="C3" s="175"/>
      <c r="D3" s="175"/>
      <c r="E3" s="175"/>
      <c r="F3" s="175"/>
      <c r="G3" s="175"/>
      <c r="H3" s="35"/>
    </row>
    <row r="4" spans="1:8" s="23" customFormat="1" ht="20.25" x14ac:dyDescent="0.3">
      <c r="A4" s="174" t="s">
        <v>78</v>
      </c>
      <c r="B4" s="174"/>
      <c r="C4" s="174"/>
      <c r="D4" s="174"/>
      <c r="E4" s="174"/>
      <c r="F4" s="174"/>
      <c r="G4" s="174"/>
      <c r="H4" s="34"/>
    </row>
    <row r="5" spans="1:8" ht="20.25" x14ac:dyDescent="0.25">
      <c r="A5" s="189" t="str">
        <f>'Информация о Чемпионате'!B3</f>
        <v xml:space="preserve">Технологии моды </v>
      </c>
      <c r="B5" s="189"/>
      <c r="C5" s="189"/>
      <c r="D5" s="189"/>
      <c r="E5" s="189"/>
      <c r="F5" s="189"/>
      <c r="G5" s="189"/>
      <c r="H5" s="36"/>
    </row>
    <row r="6" spans="1:8" ht="20.25" x14ac:dyDescent="0.25">
      <c r="A6" s="152" t="s">
        <v>30</v>
      </c>
      <c r="B6" s="186"/>
      <c r="C6" s="186"/>
      <c r="D6" s="186"/>
      <c r="E6" s="186"/>
      <c r="F6" s="186"/>
      <c r="G6" s="186"/>
    </row>
    <row r="7" spans="1:8" ht="45.75" customHeight="1" x14ac:dyDescent="0.25">
      <c r="A7" s="111" t="s">
        <v>10</v>
      </c>
      <c r="B7" s="111" t="s">
        <v>9</v>
      </c>
      <c r="C7" s="110" t="s">
        <v>8</v>
      </c>
      <c r="D7" s="109" t="s">
        <v>7</v>
      </c>
      <c r="E7" s="111" t="s">
        <v>6</v>
      </c>
      <c r="F7" s="111" t="s">
        <v>5</v>
      </c>
      <c r="G7" s="109" t="s">
        <v>31</v>
      </c>
    </row>
    <row r="8" spans="1:8" ht="25.5" x14ac:dyDescent="0.25">
      <c r="A8" s="119">
        <v>1</v>
      </c>
      <c r="B8" s="120" t="s">
        <v>162</v>
      </c>
      <c r="C8" s="120" t="s">
        <v>304</v>
      </c>
      <c r="D8" s="113" t="s">
        <v>139</v>
      </c>
      <c r="E8" s="121" t="s">
        <v>305</v>
      </c>
      <c r="F8" s="119" t="s">
        <v>142</v>
      </c>
      <c r="G8" s="122"/>
    </row>
    <row r="9" spans="1:8" ht="25.5" x14ac:dyDescent="0.25">
      <c r="A9" s="119">
        <v>2</v>
      </c>
      <c r="B9" s="120" t="s">
        <v>163</v>
      </c>
      <c r="C9" s="120" t="s">
        <v>305</v>
      </c>
      <c r="D9" s="113" t="s">
        <v>139</v>
      </c>
      <c r="E9" s="121" t="s">
        <v>305</v>
      </c>
      <c r="F9" s="119" t="s">
        <v>156</v>
      </c>
      <c r="G9" s="122"/>
    </row>
    <row r="10" spans="1:8" ht="25.5" x14ac:dyDescent="0.25">
      <c r="A10" s="119">
        <v>3</v>
      </c>
      <c r="B10" s="120" t="s">
        <v>164</v>
      </c>
      <c r="C10" s="120" t="s">
        <v>305</v>
      </c>
      <c r="D10" s="113" t="s">
        <v>165</v>
      </c>
      <c r="E10" s="123">
        <v>1</v>
      </c>
      <c r="F10" s="119" t="s">
        <v>85</v>
      </c>
      <c r="G10" s="122"/>
    </row>
    <row r="11" spans="1:8" ht="25.5" x14ac:dyDescent="0.25">
      <c r="A11" s="119">
        <v>4</v>
      </c>
      <c r="B11" s="120" t="s">
        <v>166</v>
      </c>
      <c r="C11" s="120" t="s">
        <v>305</v>
      </c>
      <c r="D11" s="113" t="s">
        <v>165</v>
      </c>
      <c r="E11" s="123">
        <v>1</v>
      </c>
      <c r="F11" s="119" t="s">
        <v>85</v>
      </c>
      <c r="G11" s="124"/>
    </row>
    <row r="12" spans="1:8" ht="51" x14ac:dyDescent="0.25">
      <c r="A12" s="119">
        <v>5</v>
      </c>
      <c r="B12" s="120" t="s">
        <v>167</v>
      </c>
      <c r="C12" s="120" t="s">
        <v>305</v>
      </c>
      <c r="D12" s="113" t="s">
        <v>165</v>
      </c>
      <c r="E12" s="121" t="s">
        <v>305</v>
      </c>
      <c r="F12" s="119" t="s">
        <v>85</v>
      </c>
      <c r="G12" s="114"/>
    </row>
    <row r="13" spans="1:8" ht="25.5" x14ac:dyDescent="0.25">
      <c r="A13" s="119">
        <v>6</v>
      </c>
      <c r="B13" s="120" t="s">
        <v>168</v>
      </c>
      <c r="C13" s="120" t="s">
        <v>305</v>
      </c>
      <c r="D13" s="113" t="s">
        <v>139</v>
      </c>
      <c r="E13" s="121" t="s">
        <v>305</v>
      </c>
      <c r="F13" s="119" t="s">
        <v>85</v>
      </c>
      <c r="G13" s="125"/>
    </row>
    <row r="14" spans="1:8" x14ac:dyDescent="0.25">
      <c r="A14" s="119">
        <v>7</v>
      </c>
      <c r="B14" s="120" t="s">
        <v>169</v>
      </c>
      <c r="C14" s="120" t="s">
        <v>305</v>
      </c>
      <c r="D14" s="113" t="s">
        <v>165</v>
      </c>
      <c r="E14" s="123">
        <v>1</v>
      </c>
      <c r="F14" s="119" t="s">
        <v>85</v>
      </c>
      <c r="G14" s="125"/>
    </row>
    <row r="15" spans="1:8" x14ac:dyDescent="0.25">
      <c r="A15" s="119">
        <v>8</v>
      </c>
      <c r="B15" s="120" t="s">
        <v>170</v>
      </c>
      <c r="C15" s="120" t="s">
        <v>305</v>
      </c>
      <c r="D15" s="113" t="s">
        <v>165</v>
      </c>
      <c r="E15" s="123">
        <v>2</v>
      </c>
      <c r="F15" s="119" t="s">
        <v>85</v>
      </c>
      <c r="G15" s="125"/>
    </row>
    <row r="16" spans="1:8" ht="25.5" x14ac:dyDescent="0.25">
      <c r="A16" s="119">
        <v>9</v>
      </c>
      <c r="B16" s="120" t="s">
        <v>171</v>
      </c>
      <c r="C16" s="120" t="s">
        <v>305</v>
      </c>
      <c r="D16" s="113" t="s">
        <v>165</v>
      </c>
      <c r="E16" s="121" t="s">
        <v>305</v>
      </c>
      <c r="F16" s="119" t="s">
        <v>172</v>
      </c>
      <c r="G16" s="125"/>
    </row>
    <row r="17" spans="1:7" ht="25.5" x14ac:dyDescent="0.25">
      <c r="A17" s="119">
        <v>10</v>
      </c>
      <c r="B17" s="120" t="s">
        <v>173</v>
      </c>
      <c r="C17" s="120" t="s">
        <v>305</v>
      </c>
      <c r="D17" s="113" t="s">
        <v>165</v>
      </c>
      <c r="E17" s="121" t="s">
        <v>305</v>
      </c>
      <c r="F17" s="119" t="s">
        <v>85</v>
      </c>
      <c r="G17" s="125"/>
    </row>
    <row r="18" spans="1:7" ht="25.5" x14ac:dyDescent="0.25">
      <c r="A18" s="119">
        <v>11</v>
      </c>
      <c r="B18" s="120" t="s">
        <v>174</v>
      </c>
      <c r="C18" s="120" t="s">
        <v>305</v>
      </c>
      <c r="D18" s="113" t="s">
        <v>165</v>
      </c>
      <c r="E18" s="121" t="s">
        <v>305</v>
      </c>
      <c r="F18" s="119" t="s">
        <v>172</v>
      </c>
      <c r="G18" s="125"/>
    </row>
    <row r="19" spans="1:7" ht="25.5" x14ac:dyDescent="0.25">
      <c r="A19" s="119">
        <v>12</v>
      </c>
      <c r="B19" s="120" t="s">
        <v>175</v>
      </c>
      <c r="C19" s="120" t="s">
        <v>305</v>
      </c>
      <c r="D19" s="113" t="s">
        <v>165</v>
      </c>
      <c r="E19" s="121" t="s">
        <v>305</v>
      </c>
      <c r="F19" s="119" t="s">
        <v>172</v>
      </c>
      <c r="G19" s="125"/>
    </row>
    <row r="20" spans="1:7" x14ac:dyDescent="0.25">
      <c r="A20" s="119">
        <v>13</v>
      </c>
      <c r="B20" s="120" t="s">
        <v>176</v>
      </c>
      <c r="C20" s="120" t="s">
        <v>305</v>
      </c>
      <c r="D20" s="113" t="s">
        <v>165</v>
      </c>
      <c r="E20" s="123">
        <v>1</v>
      </c>
      <c r="F20" s="119" t="s">
        <v>172</v>
      </c>
      <c r="G20" s="125"/>
    </row>
    <row r="21" spans="1:7" x14ac:dyDescent="0.25">
      <c r="A21" s="119">
        <v>14</v>
      </c>
      <c r="B21" s="120" t="s">
        <v>177</v>
      </c>
      <c r="C21" s="120" t="s">
        <v>305</v>
      </c>
      <c r="D21" s="113" t="s">
        <v>165</v>
      </c>
      <c r="E21" s="123">
        <v>1</v>
      </c>
      <c r="F21" s="119" t="s">
        <v>85</v>
      </c>
      <c r="G21" s="125"/>
    </row>
    <row r="22" spans="1:7" x14ac:dyDescent="0.25">
      <c r="A22" s="119">
        <v>15</v>
      </c>
      <c r="B22" s="120" t="s">
        <v>178</v>
      </c>
      <c r="C22" s="120" t="s">
        <v>305</v>
      </c>
      <c r="D22" s="113" t="s">
        <v>165</v>
      </c>
      <c r="E22" s="123">
        <v>1</v>
      </c>
      <c r="F22" s="119" t="s">
        <v>85</v>
      </c>
      <c r="G22" s="125"/>
    </row>
    <row r="23" spans="1:7" x14ac:dyDescent="0.25">
      <c r="A23" s="119">
        <v>16</v>
      </c>
      <c r="B23" s="120" t="s">
        <v>179</v>
      </c>
      <c r="C23" s="120" t="s">
        <v>305</v>
      </c>
      <c r="D23" s="113" t="s">
        <v>165</v>
      </c>
      <c r="E23" s="123">
        <v>2</v>
      </c>
      <c r="F23" s="119" t="s">
        <v>85</v>
      </c>
      <c r="G23" s="125"/>
    </row>
    <row r="24" spans="1:7" ht="25.5" x14ac:dyDescent="0.25">
      <c r="A24" s="119">
        <v>17</v>
      </c>
      <c r="B24" s="120" t="s">
        <v>180</v>
      </c>
      <c r="C24" s="120" t="s">
        <v>305</v>
      </c>
      <c r="D24" s="113" t="s">
        <v>139</v>
      </c>
      <c r="E24" s="121" t="s">
        <v>305</v>
      </c>
      <c r="F24" s="119" t="s">
        <v>172</v>
      </c>
      <c r="G24" s="125"/>
    </row>
    <row r="25" spans="1:7" x14ac:dyDescent="0.25">
      <c r="A25" s="119">
        <v>18</v>
      </c>
      <c r="B25" s="120" t="s">
        <v>143</v>
      </c>
      <c r="C25" s="120" t="s">
        <v>305</v>
      </c>
      <c r="D25" s="113" t="s">
        <v>165</v>
      </c>
      <c r="E25" s="123">
        <v>1</v>
      </c>
      <c r="F25" s="119" t="s">
        <v>85</v>
      </c>
      <c r="G25" s="125"/>
    </row>
    <row r="26" spans="1:7" ht="25.5" x14ac:dyDescent="0.25">
      <c r="A26" s="119">
        <v>19</v>
      </c>
      <c r="B26" s="120" t="s">
        <v>181</v>
      </c>
      <c r="C26" s="120" t="s">
        <v>305</v>
      </c>
      <c r="D26" s="113" t="s">
        <v>139</v>
      </c>
      <c r="E26" s="121" t="s">
        <v>305</v>
      </c>
      <c r="F26" s="119" t="s">
        <v>85</v>
      </c>
      <c r="G26" s="125"/>
    </row>
    <row r="27" spans="1:7" ht="25.5" x14ac:dyDescent="0.25">
      <c r="A27" s="119">
        <v>20</v>
      </c>
      <c r="B27" s="120" t="s">
        <v>182</v>
      </c>
      <c r="C27" s="120" t="s">
        <v>183</v>
      </c>
      <c r="D27" s="113" t="s">
        <v>139</v>
      </c>
      <c r="E27" s="121" t="s">
        <v>305</v>
      </c>
      <c r="F27" s="119" t="s">
        <v>85</v>
      </c>
      <c r="G27" s="125"/>
    </row>
    <row r="28" spans="1:7" ht="25.5" x14ac:dyDescent="0.25">
      <c r="A28" s="119">
        <v>21</v>
      </c>
      <c r="B28" s="120" t="s">
        <v>306</v>
      </c>
      <c r="C28" s="120" t="s">
        <v>184</v>
      </c>
      <c r="D28" s="113" t="s">
        <v>139</v>
      </c>
      <c r="E28" s="121" t="s">
        <v>305</v>
      </c>
      <c r="F28" s="119" t="s">
        <v>85</v>
      </c>
      <c r="G28" s="125"/>
    </row>
    <row r="29" spans="1:7" ht="25.5" x14ac:dyDescent="0.25">
      <c r="A29" s="119">
        <v>22</v>
      </c>
      <c r="B29" s="120" t="s">
        <v>144</v>
      </c>
      <c r="C29" s="120" t="s">
        <v>305</v>
      </c>
      <c r="D29" s="113" t="s">
        <v>139</v>
      </c>
      <c r="E29" s="121" t="s">
        <v>305</v>
      </c>
      <c r="F29" s="119" t="s">
        <v>172</v>
      </c>
      <c r="G29" s="125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lastPrinted>2024-01-29T13:10:39Z</cp:lastPrinted>
  <dcterms:created xsi:type="dcterms:W3CDTF">2023-01-11T12:24:27Z</dcterms:created>
  <dcterms:modified xsi:type="dcterms:W3CDTF">2024-02-22T08:56:59Z</dcterms:modified>
</cp:coreProperties>
</file>